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ustin.utexas.edu\disk\engr\doe\TAME\Individuals\Shared\STEM C\2019\Engineering Design Challenge\Divisional\"/>
    </mc:Choice>
  </mc:AlternateContent>
  <bookViews>
    <workbookView xWindow="0" yWindow="0" windowWidth="24000" windowHeight="9240"/>
  </bookViews>
  <sheets>
    <sheet name="EDC 2019 Scoring" sheetId="4" r:id="rId1"/>
    <sheet name="Data Validation" sheetId="5" r:id="rId2"/>
  </sheets>
  <definedNames>
    <definedName name="_xlnm._FilterDatabase" localSheetId="0" hidden="1">'EDC 2019 Scoring'!$A$2:$AF$2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" i="4" l="1"/>
  <c r="Y4" i="4"/>
  <c r="Z4" i="4"/>
  <c r="AA4" i="4"/>
  <c r="X5" i="4"/>
  <c r="Y5" i="4"/>
  <c r="Z5" i="4"/>
  <c r="AA5" i="4"/>
  <c r="X6" i="4"/>
  <c r="W6" i="4" s="1"/>
  <c r="Y6" i="4"/>
  <c r="Z6" i="4"/>
  <c r="AA6" i="4"/>
  <c r="X7" i="4"/>
  <c r="Y7" i="4"/>
  <c r="Z7" i="4"/>
  <c r="AA7" i="4"/>
  <c r="W7" i="4" s="1"/>
  <c r="X8" i="4"/>
  <c r="Y8" i="4"/>
  <c r="Z8" i="4"/>
  <c r="AA8" i="4"/>
  <c r="X9" i="4"/>
  <c r="W9" i="4" s="1"/>
  <c r="Y9" i="4"/>
  <c r="Z9" i="4"/>
  <c r="AA9" i="4"/>
  <c r="X10" i="4"/>
  <c r="W10" i="4" s="1"/>
  <c r="Y10" i="4"/>
  <c r="Z10" i="4"/>
  <c r="AA10" i="4"/>
  <c r="X11" i="4"/>
  <c r="Y11" i="4"/>
  <c r="Z11" i="4"/>
  <c r="AA11" i="4"/>
  <c r="W11" i="4" s="1"/>
  <c r="X12" i="4"/>
  <c r="Y12" i="4"/>
  <c r="Z12" i="4"/>
  <c r="AA12" i="4"/>
  <c r="X13" i="4"/>
  <c r="Y13" i="4"/>
  <c r="Z13" i="4"/>
  <c r="AA13" i="4"/>
  <c r="X14" i="4"/>
  <c r="W14" i="4" s="1"/>
  <c r="Y14" i="4"/>
  <c r="Z14" i="4"/>
  <c r="AA14" i="4"/>
  <c r="X15" i="4"/>
  <c r="Y15" i="4"/>
  <c r="Z15" i="4"/>
  <c r="AA15" i="4"/>
  <c r="W15" i="4" s="1"/>
  <c r="X16" i="4"/>
  <c r="W16" i="4" s="1"/>
  <c r="Y16" i="4"/>
  <c r="Z16" i="4"/>
  <c r="AA16" i="4"/>
  <c r="X17" i="4"/>
  <c r="W17" i="4" s="1"/>
  <c r="Y17" i="4"/>
  <c r="Z17" i="4"/>
  <c r="AA17" i="4"/>
  <c r="X18" i="4"/>
  <c r="W18" i="4" s="1"/>
  <c r="Y18" i="4"/>
  <c r="Z18" i="4"/>
  <c r="AA18" i="4"/>
  <c r="X19" i="4"/>
  <c r="Y19" i="4"/>
  <c r="Z19" i="4"/>
  <c r="AA19" i="4"/>
  <c r="W19" i="4" s="1"/>
  <c r="X20" i="4"/>
  <c r="Y20" i="4"/>
  <c r="Z20" i="4"/>
  <c r="AA20" i="4"/>
  <c r="X21" i="4"/>
  <c r="Y21" i="4"/>
  <c r="Z21" i="4"/>
  <c r="AA21" i="4"/>
  <c r="X22" i="4"/>
  <c r="W22" i="4" s="1"/>
  <c r="Y22" i="4"/>
  <c r="Z22" i="4"/>
  <c r="AA22" i="4"/>
  <c r="X23" i="4"/>
  <c r="Y23" i="4"/>
  <c r="Z23" i="4"/>
  <c r="AA23" i="4"/>
  <c r="W23" i="4" s="1"/>
  <c r="X24" i="4"/>
  <c r="Y24" i="4"/>
  <c r="Z24" i="4"/>
  <c r="AA24" i="4"/>
  <c r="X25" i="4"/>
  <c r="W25" i="4" s="1"/>
  <c r="Y25" i="4"/>
  <c r="Z25" i="4"/>
  <c r="AA25" i="4"/>
  <c r="X26" i="4"/>
  <c r="W26" i="4" s="1"/>
  <c r="Y26" i="4"/>
  <c r="Z26" i="4"/>
  <c r="AA26" i="4"/>
  <c r="X27" i="4"/>
  <c r="Y27" i="4"/>
  <c r="Z27" i="4"/>
  <c r="AA27" i="4"/>
  <c r="W27" i="4" s="1"/>
  <c r="X28" i="4"/>
  <c r="Y28" i="4"/>
  <c r="Z28" i="4"/>
  <c r="AA28" i="4"/>
  <c r="X29" i="4"/>
  <c r="Y29" i="4"/>
  <c r="Z29" i="4"/>
  <c r="AA29" i="4"/>
  <c r="X30" i="4"/>
  <c r="W30" i="4" s="1"/>
  <c r="Y30" i="4"/>
  <c r="Z30" i="4"/>
  <c r="AA30" i="4"/>
  <c r="X31" i="4"/>
  <c r="Y31" i="4"/>
  <c r="Z31" i="4"/>
  <c r="AA31" i="4"/>
  <c r="W31" i="4" s="1"/>
  <c r="X32" i="4"/>
  <c r="W32" i="4" s="1"/>
  <c r="Y32" i="4"/>
  <c r="Z32" i="4"/>
  <c r="AA32" i="4"/>
  <c r="X33" i="4"/>
  <c r="W33" i="4" s="1"/>
  <c r="Y33" i="4"/>
  <c r="Z33" i="4"/>
  <c r="AA33" i="4"/>
  <c r="X34" i="4"/>
  <c r="W34" i="4" s="1"/>
  <c r="Y34" i="4"/>
  <c r="Z34" i="4"/>
  <c r="AA34" i="4"/>
  <c r="X35" i="4"/>
  <c r="Y35" i="4"/>
  <c r="Z35" i="4"/>
  <c r="AA35" i="4"/>
  <c r="W35" i="4" s="1"/>
  <c r="X36" i="4"/>
  <c r="Y36" i="4"/>
  <c r="Z36" i="4"/>
  <c r="AA36" i="4"/>
  <c r="X37" i="4"/>
  <c r="Y37" i="4"/>
  <c r="Z37" i="4"/>
  <c r="AA37" i="4"/>
  <c r="X38" i="4"/>
  <c r="W38" i="4" s="1"/>
  <c r="Y38" i="4"/>
  <c r="Z38" i="4"/>
  <c r="AA38" i="4"/>
  <c r="X39" i="4"/>
  <c r="Y39" i="4"/>
  <c r="Z39" i="4"/>
  <c r="AA39" i="4"/>
  <c r="W39" i="4" s="1"/>
  <c r="X40" i="4"/>
  <c r="Y40" i="4"/>
  <c r="Z40" i="4"/>
  <c r="AA40" i="4"/>
  <c r="X41" i="4"/>
  <c r="W41" i="4" s="1"/>
  <c r="Y41" i="4"/>
  <c r="Z41" i="4"/>
  <c r="AA41" i="4"/>
  <c r="X42" i="4"/>
  <c r="W42" i="4" s="1"/>
  <c r="Y42" i="4"/>
  <c r="Z42" i="4"/>
  <c r="AA42" i="4"/>
  <c r="X43" i="4"/>
  <c r="Y43" i="4"/>
  <c r="Z43" i="4"/>
  <c r="AA43" i="4"/>
  <c r="W43" i="4" s="1"/>
  <c r="X44" i="4"/>
  <c r="Y44" i="4"/>
  <c r="Z44" i="4"/>
  <c r="AA44" i="4"/>
  <c r="X45" i="4"/>
  <c r="Y45" i="4"/>
  <c r="Z45" i="4"/>
  <c r="AA45" i="4"/>
  <c r="X46" i="4"/>
  <c r="W46" i="4" s="1"/>
  <c r="Y46" i="4"/>
  <c r="Z46" i="4"/>
  <c r="AA46" i="4"/>
  <c r="X47" i="4"/>
  <c r="Y47" i="4"/>
  <c r="Z47" i="4"/>
  <c r="AA47" i="4"/>
  <c r="W47" i="4" s="1"/>
  <c r="X48" i="4"/>
  <c r="W48" i="4" s="1"/>
  <c r="Y48" i="4"/>
  <c r="Z48" i="4"/>
  <c r="AA48" i="4"/>
  <c r="X49" i="4"/>
  <c r="W49" i="4" s="1"/>
  <c r="Y49" i="4"/>
  <c r="Z49" i="4"/>
  <c r="AA49" i="4"/>
  <c r="X50" i="4"/>
  <c r="W50" i="4" s="1"/>
  <c r="Y50" i="4"/>
  <c r="Z50" i="4"/>
  <c r="AA50" i="4"/>
  <c r="X51" i="4"/>
  <c r="Y51" i="4"/>
  <c r="Z51" i="4"/>
  <c r="AA51" i="4"/>
  <c r="W51" i="4" s="1"/>
  <c r="X52" i="4"/>
  <c r="Y52" i="4"/>
  <c r="Z52" i="4"/>
  <c r="AA52" i="4"/>
  <c r="X53" i="4"/>
  <c r="Y53" i="4"/>
  <c r="Z53" i="4"/>
  <c r="AA53" i="4"/>
  <c r="X54" i="4"/>
  <c r="W54" i="4" s="1"/>
  <c r="Y54" i="4"/>
  <c r="Z54" i="4"/>
  <c r="AA54" i="4"/>
  <c r="X55" i="4"/>
  <c r="Y55" i="4"/>
  <c r="Z55" i="4"/>
  <c r="AA55" i="4"/>
  <c r="W55" i="4" s="1"/>
  <c r="X56" i="4"/>
  <c r="Y56" i="4"/>
  <c r="Z56" i="4"/>
  <c r="AA56" i="4"/>
  <c r="X57" i="4"/>
  <c r="W57" i="4" s="1"/>
  <c r="Y57" i="4"/>
  <c r="Z57" i="4"/>
  <c r="AA57" i="4"/>
  <c r="X58" i="4"/>
  <c r="W58" i="4" s="1"/>
  <c r="Y58" i="4"/>
  <c r="Z58" i="4"/>
  <c r="AA58" i="4"/>
  <c r="X59" i="4"/>
  <c r="Y59" i="4"/>
  <c r="Z59" i="4"/>
  <c r="AA59" i="4"/>
  <c r="W59" i="4" s="1"/>
  <c r="X60" i="4"/>
  <c r="Y60" i="4"/>
  <c r="Z60" i="4"/>
  <c r="AA60" i="4"/>
  <c r="X61" i="4"/>
  <c r="Y61" i="4"/>
  <c r="Z61" i="4"/>
  <c r="AA61" i="4"/>
  <c r="X62" i="4"/>
  <c r="W62" i="4" s="1"/>
  <c r="Y62" i="4"/>
  <c r="Z62" i="4"/>
  <c r="AA62" i="4"/>
  <c r="X63" i="4"/>
  <c r="Y63" i="4"/>
  <c r="Z63" i="4"/>
  <c r="AA63" i="4"/>
  <c r="W63" i="4" s="1"/>
  <c r="X64" i="4"/>
  <c r="W64" i="4" s="1"/>
  <c r="Y64" i="4"/>
  <c r="Z64" i="4"/>
  <c r="AA64" i="4"/>
  <c r="X65" i="4"/>
  <c r="W65" i="4" s="1"/>
  <c r="Y65" i="4"/>
  <c r="Z65" i="4"/>
  <c r="AA65" i="4"/>
  <c r="X66" i="4"/>
  <c r="W66" i="4" s="1"/>
  <c r="Y66" i="4"/>
  <c r="Z66" i="4"/>
  <c r="AA66" i="4"/>
  <c r="X67" i="4"/>
  <c r="Y67" i="4"/>
  <c r="Z67" i="4"/>
  <c r="AA67" i="4"/>
  <c r="W67" i="4" s="1"/>
  <c r="X68" i="4"/>
  <c r="Y68" i="4"/>
  <c r="Z68" i="4"/>
  <c r="AA68" i="4"/>
  <c r="X69" i="4"/>
  <c r="Y69" i="4"/>
  <c r="Z69" i="4"/>
  <c r="AA69" i="4"/>
  <c r="X70" i="4"/>
  <c r="W70" i="4" s="1"/>
  <c r="Y70" i="4"/>
  <c r="Z70" i="4"/>
  <c r="AA70" i="4"/>
  <c r="X71" i="4"/>
  <c r="Y71" i="4"/>
  <c r="Z71" i="4"/>
  <c r="AA71" i="4"/>
  <c r="W71" i="4" s="1"/>
  <c r="X72" i="4"/>
  <c r="Y72" i="4"/>
  <c r="Z72" i="4"/>
  <c r="AA72" i="4"/>
  <c r="X73" i="4"/>
  <c r="W73" i="4" s="1"/>
  <c r="Y73" i="4"/>
  <c r="Z73" i="4"/>
  <c r="AA73" i="4"/>
  <c r="X74" i="4"/>
  <c r="W74" i="4" s="1"/>
  <c r="Y74" i="4"/>
  <c r="Z74" i="4"/>
  <c r="AA74" i="4"/>
  <c r="X75" i="4"/>
  <c r="Y75" i="4"/>
  <c r="Z75" i="4"/>
  <c r="AA75" i="4"/>
  <c r="W75" i="4" s="1"/>
  <c r="X76" i="4"/>
  <c r="Y76" i="4"/>
  <c r="Z76" i="4"/>
  <c r="AA76" i="4"/>
  <c r="X77" i="4"/>
  <c r="Y77" i="4"/>
  <c r="Z77" i="4"/>
  <c r="AA77" i="4"/>
  <c r="X78" i="4"/>
  <c r="W78" i="4" s="1"/>
  <c r="Y78" i="4"/>
  <c r="Z78" i="4"/>
  <c r="AA78" i="4"/>
  <c r="X79" i="4"/>
  <c r="Y79" i="4"/>
  <c r="Z79" i="4"/>
  <c r="AA79" i="4"/>
  <c r="W79" i="4" s="1"/>
  <c r="X80" i="4"/>
  <c r="W80" i="4" s="1"/>
  <c r="Y80" i="4"/>
  <c r="Z80" i="4"/>
  <c r="AA80" i="4"/>
  <c r="X81" i="4"/>
  <c r="W81" i="4" s="1"/>
  <c r="Y81" i="4"/>
  <c r="Z81" i="4"/>
  <c r="AA81" i="4"/>
  <c r="X82" i="4"/>
  <c r="W82" i="4" s="1"/>
  <c r="Y82" i="4"/>
  <c r="Z82" i="4"/>
  <c r="AA82" i="4"/>
  <c r="X83" i="4"/>
  <c r="Y83" i="4"/>
  <c r="Z83" i="4"/>
  <c r="AA83" i="4"/>
  <c r="W83" i="4" s="1"/>
  <c r="X84" i="4"/>
  <c r="Y84" i="4"/>
  <c r="Z84" i="4"/>
  <c r="AA84" i="4"/>
  <c r="X85" i="4"/>
  <c r="Y85" i="4"/>
  <c r="Z85" i="4"/>
  <c r="AA85" i="4"/>
  <c r="X86" i="4"/>
  <c r="W86" i="4" s="1"/>
  <c r="Y86" i="4"/>
  <c r="Z86" i="4"/>
  <c r="AA86" i="4"/>
  <c r="X87" i="4"/>
  <c r="Y87" i="4"/>
  <c r="Z87" i="4"/>
  <c r="AA87" i="4"/>
  <c r="W87" i="4" s="1"/>
  <c r="X88" i="4"/>
  <c r="Y88" i="4"/>
  <c r="Z88" i="4"/>
  <c r="AA88" i="4"/>
  <c r="X89" i="4"/>
  <c r="W89" i="4" s="1"/>
  <c r="Y89" i="4"/>
  <c r="Z89" i="4"/>
  <c r="AA89" i="4"/>
  <c r="X90" i="4"/>
  <c r="W90" i="4" s="1"/>
  <c r="Y90" i="4"/>
  <c r="Z90" i="4"/>
  <c r="AA90" i="4"/>
  <c r="X91" i="4"/>
  <c r="Y91" i="4"/>
  <c r="Z91" i="4"/>
  <c r="AA91" i="4"/>
  <c r="W91" i="4" s="1"/>
  <c r="X92" i="4"/>
  <c r="Y92" i="4"/>
  <c r="Z92" i="4"/>
  <c r="AA92" i="4"/>
  <c r="X93" i="4"/>
  <c r="Y93" i="4"/>
  <c r="Z93" i="4"/>
  <c r="AA93" i="4"/>
  <c r="X94" i="4"/>
  <c r="W94" i="4" s="1"/>
  <c r="Y94" i="4"/>
  <c r="Z94" i="4"/>
  <c r="AA94" i="4"/>
  <c r="X95" i="4"/>
  <c r="Y95" i="4"/>
  <c r="Z95" i="4"/>
  <c r="AA95" i="4"/>
  <c r="W95" i="4" s="1"/>
  <c r="X96" i="4"/>
  <c r="W96" i="4" s="1"/>
  <c r="Y96" i="4"/>
  <c r="Z96" i="4"/>
  <c r="AA96" i="4"/>
  <c r="X97" i="4"/>
  <c r="W97" i="4" s="1"/>
  <c r="Y97" i="4"/>
  <c r="Z97" i="4"/>
  <c r="AA97" i="4"/>
  <c r="X98" i="4"/>
  <c r="W98" i="4" s="1"/>
  <c r="Y98" i="4"/>
  <c r="Z98" i="4"/>
  <c r="AA98" i="4"/>
  <c r="X99" i="4"/>
  <c r="Y99" i="4"/>
  <c r="Z99" i="4"/>
  <c r="AA99" i="4"/>
  <c r="W99" i="4" s="1"/>
  <c r="X100" i="4"/>
  <c r="W100" i="4" s="1"/>
  <c r="Y100" i="4"/>
  <c r="Z100" i="4"/>
  <c r="AA100" i="4"/>
  <c r="X101" i="4"/>
  <c r="Y101" i="4"/>
  <c r="Z101" i="4"/>
  <c r="AA101" i="4"/>
  <c r="X102" i="4"/>
  <c r="W102" i="4" s="1"/>
  <c r="Y102" i="4"/>
  <c r="Z102" i="4"/>
  <c r="AA102" i="4"/>
  <c r="X103" i="4"/>
  <c r="Y103" i="4"/>
  <c r="Z103" i="4"/>
  <c r="AA103" i="4"/>
  <c r="W103" i="4" s="1"/>
  <c r="X104" i="4"/>
  <c r="Y104" i="4"/>
  <c r="Z104" i="4"/>
  <c r="AA104" i="4"/>
  <c r="X105" i="4"/>
  <c r="W105" i="4" s="1"/>
  <c r="Y105" i="4"/>
  <c r="Z105" i="4"/>
  <c r="AA105" i="4"/>
  <c r="X106" i="4"/>
  <c r="W106" i="4" s="1"/>
  <c r="Y106" i="4"/>
  <c r="Z106" i="4"/>
  <c r="AA106" i="4"/>
  <c r="X107" i="4"/>
  <c r="Y107" i="4"/>
  <c r="Z107" i="4"/>
  <c r="AA107" i="4"/>
  <c r="W107" i="4" s="1"/>
  <c r="X108" i="4"/>
  <c r="Y108" i="4"/>
  <c r="Z108" i="4"/>
  <c r="AA108" i="4"/>
  <c r="X109" i="4"/>
  <c r="Y109" i="4"/>
  <c r="Z109" i="4"/>
  <c r="AA109" i="4"/>
  <c r="X110" i="4"/>
  <c r="W110" i="4" s="1"/>
  <c r="Y110" i="4"/>
  <c r="Z110" i="4"/>
  <c r="AA110" i="4"/>
  <c r="X111" i="4"/>
  <c r="Y111" i="4"/>
  <c r="Z111" i="4"/>
  <c r="AA111" i="4"/>
  <c r="W111" i="4" s="1"/>
  <c r="X112" i="4"/>
  <c r="W112" i="4" s="1"/>
  <c r="Y112" i="4"/>
  <c r="Z112" i="4"/>
  <c r="AA112" i="4"/>
  <c r="X113" i="4"/>
  <c r="W113" i="4" s="1"/>
  <c r="Y113" i="4"/>
  <c r="Z113" i="4"/>
  <c r="AA113" i="4"/>
  <c r="X114" i="4"/>
  <c r="W114" i="4" s="1"/>
  <c r="Y114" i="4"/>
  <c r="Z114" i="4"/>
  <c r="AA114" i="4"/>
  <c r="X115" i="4"/>
  <c r="Y115" i="4"/>
  <c r="Z115" i="4"/>
  <c r="AA115" i="4"/>
  <c r="W115" i="4" s="1"/>
  <c r="X116" i="4"/>
  <c r="Y116" i="4"/>
  <c r="Z116" i="4"/>
  <c r="AA116" i="4"/>
  <c r="X117" i="4"/>
  <c r="Y117" i="4"/>
  <c r="Z117" i="4"/>
  <c r="AA117" i="4"/>
  <c r="X118" i="4"/>
  <c r="W118" i="4" s="1"/>
  <c r="Y118" i="4"/>
  <c r="Z118" i="4"/>
  <c r="AA118" i="4"/>
  <c r="X119" i="4"/>
  <c r="Y119" i="4"/>
  <c r="Z119" i="4"/>
  <c r="AA119" i="4"/>
  <c r="W119" i="4" s="1"/>
  <c r="X120" i="4"/>
  <c r="Y120" i="4"/>
  <c r="Z120" i="4"/>
  <c r="AA120" i="4"/>
  <c r="X121" i="4"/>
  <c r="W121" i="4" s="1"/>
  <c r="Y121" i="4"/>
  <c r="Z121" i="4"/>
  <c r="AA121" i="4"/>
  <c r="X122" i="4"/>
  <c r="W122" i="4" s="1"/>
  <c r="Y122" i="4"/>
  <c r="Z122" i="4"/>
  <c r="AA122" i="4"/>
  <c r="X123" i="4"/>
  <c r="Y123" i="4"/>
  <c r="Z123" i="4"/>
  <c r="AA123" i="4"/>
  <c r="W123" i="4" s="1"/>
  <c r="X124" i="4"/>
  <c r="Y124" i="4"/>
  <c r="W124" i="4" s="1"/>
  <c r="Z124" i="4"/>
  <c r="AA124" i="4"/>
  <c r="X125" i="4"/>
  <c r="Y125" i="4"/>
  <c r="Z125" i="4"/>
  <c r="AA125" i="4"/>
  <c r="X126" i="4"/>
  <c r="W126" i="4" s="1"/>
  <c r="Y126" i="4"/>
  <c r="Z126" i="4"/>
  <c r="AA126" i="4"/>
  <c r="X127" i="4"/>
  <c r="Y127" i="4"/>
  <c r="Z127" i="4"/>
  <c r="AA127" i="4"/>
  <c r="W127" i="4" s="1"/>
  <c r="X128" i="4"/>
  <c r="Y128" i="4"/>
  <c r="Z128" i="4"/>
  <c r="AA128" i="4"/>
  <c r="X129" i="4"/>
  <c r="W129" i="4" s="1"/>
  <c r="Y129" i="4"/>
  <c r="Z129" i="4"/>
  <c r="AA129" i="4"/>
  <c r="X130" i="4"/>
  <c r="W130" i="4" s="1"/>
  <c r="Y130" i="4"/>
  <c r="Z130" i="4"/>
  <c r="AA130" i="4"/>
  <c r="X131" i="4"/>
  <c r="Y131" i="4"/>
  <c r="Z131" i="4"/>
  <c r="AA131" i="4"/>
  <c r="W131" i="4" s="1"/>
  <c r="X132" i="4"/>
  <c r="Y132" i="4"/>
  <c r="Z132" i="4"/>
  <c r="AA132" i="4"/>
  <c r="X133" i="4"/>
  <c r="Y133" i="4"/>
  <c r="Z133" i="4"/>
  <c r="AA133" i="4"/>
  <c r="X134" i="4"/>
  <c r="W134" i="4" s="1"/>
  <c r="Y134" i="4"/>
  <c r="Z134" i="4"/>
  <c r="AA134" i="4"/>
  <c r="X135" i="4"/>
  <c r="Y135" i="4"/>
  <c r="Z135" i="4"/>
  <c r="AA135" i="4"/>
  <c r="W135" i="4" s="1"/>
  <c r="X136" i="4"/>
  <c r="Y136" i="4"/>
  <c r="Z136" i="4"/>
  <c r="AA136" i="4"/>
  <c r="X137" i="4"/>
  <c r="W137" i="4" s="1"/>
  <c r="Y137" i="4"/>
  <c r="Z137" i="4"/>
  <c r="AA137" i="4"/>
  <c r="X138" i="4"/>
  <c r="W138" i="4" s="1"/>
  <c r="Y138" i="4"/>
  <c r="Z138" i="4"/>
  <c r="AA138" i="4"/>
  <c r="X139" i="4"/>
  <c r="Y139" i="4"/>
  <c r="Z139" i="4"/>
  <c r="AA139" i="4"/>
  <c r="W139" i="4" s="1"/>
  <c r="X140" i="4"/>
  <c r="Y140" i="4"/>
  <c r="W140" i="4" s="1"/>
  <c r="Z140" i="4"/>
  <c r="AA140" i="4"/>
  <c r="X141" i="4"/>
  <c r="Y141" i="4"/>
  <c r="Z141" i="4"/>
  <c r="AA141" i="4"/>
  <c r="X142" i="4"/>
  <c r="W142" i="4" s="1"/>
  <c r="Y142" i="4"/>
  <c r="Z142" i="4"/>
  <c r="AA142" i="4"/>
  <c r="X143" i="4"/>
  <c r="Y143" i="4"/>
  <c r="Z143" i="4"/>
  <c r="AA143" i="4"/>
  <c r="W143" i="4" s="1"/>
  <c r="X144" i="4"/>
  <c r="W144" i="4" s="1"/>
  <c r="Y144" i="4"/>
  <c r="Z144" i="4"/>
  <c r="AA144" i="4"/>
  <c r="X145" i="4"/>
  <c r="W145" i="4" s="1"/>
  <c r="Y145" i="4"/>
  <c r="Z145" i="4"/>
  <c r="AA145" i="4"/>
  <c r="X146" i="4"/>
  <c r="W146" i="4" s="1"/>
  <c r="Y146" i="4"/>
  <c r="Z146" i="4"/>
  <c r="AA146" i="4"/>
  <c r="X147" i="4"/>
  <c r="Y147" i="4"/>
  <c r="Z147" i="4"/>
  <c r="AA147" i="4"/>
  <c r="W147" i="4" s="1"/>
  <c r="X148" i="4"/>
  <c r="W148" i="4" s="1"/>
  <c r="Y148" i="4"/>
  <c r="Z148" i="4"/>
  <c r="AA148" i="4"/>
  <c r="X149" i="4"/>
  <c r="Y149" i="4"/>
  <c r="Z149" i="4"/>
  <c r="AA149" i="4"/>
  <c r="X150" i="4"/>
  <c r="W150" i="4" s="1"/>
  <c r="Y150" i="4"/>
  <c r="Z150" i="4"/>
  <c r="AA150" i="4"/>
  <c r="X151" i="4"/>
  <c r="Y151" i="4"/>
  <c r="Z151" i="4"/>
  <c r="AA151" i="4"/>
  <c r="W151" i="4" s="1"/>
  <c r="X152" i="4"/>
  <c r="Y152" i="4"/>
  <c r="Z152" i="4"/>
  <c r="AA152" i="4"/>
  <c r="X153" i="4"/>
  <c r="W153" i="4" s="1"/>
  <c r="Y153" i="4"/>
  <c r="Z153" i="4"/>
  <c r="AA153" i="4"/>
  <c r="X154" i="4"/>
  <c r="W154" i="4" s="1"/>
  <c r="Y154" i="4"/>
  <c r="Z154" i="4"/>
  <c r="AA154" i="4"/>
  <c r="X155" i="4"/>
  <c r="Y155" i="4"/>
  <c r="Z155" i="4"/>
  <c r="AA155" i="4"/>
  <c r="W155" i="4" s="1"/>
  <c r="X156" i="4"/>
  <c r="Y156" i="4"/>
  <c r="Z156" i="4"/>
  <c r="AA156" i="4"/>
  <c r="X157" i="4"/>
  <c r="Y157" i="4"/>
  <c r="Z157" i="4"/>
  <c r="AA157" i="4"/>
  <c r="X158" i="4"/>
  <c r="W158" i="4" s="1"/>
  <c r="Y158" i="4"/>
  <c r="Z158" i="4"/>
  <c r="AA158" i="4"/>
  <c r="X159" i="4"/>
  <c r="Y159" i="4"/>
  <c r="Z159" i="4"/>
  <c r="AA159" i="4"/>
  <c r="W159" i="4" s="1"/>
  <c r="X160" i="4"/>
  <c r="W160" i="4" s="1"/>
  <c r="Y160" i="4"/>
  <c r="Z160" i="4"/>
  <c r="AA160" i="4"/>
  <c r="X161" i="4"/>
  <c r="W161" i="4" s="1"/>
  <c r="Y161" i="4"/>
  <c r="Z161" i="4"/>
  <c r="AA161" i="4"/>
  <c r="X162" i="4"/>
  <c r="W162" i="4" s="1"/>
  <c r="Y162" i="4"/>
  <c r="Z162" i="4"/>
  <c r="AA162" i="4"/>
  <c r="X163" i="4"/>
  <c r="Y163" i="4"/>
  <c r="Z163" i="4"/>
  <c r="AA163" i="4"/>
  <c r="W163" i="4" s="1"/>
  <c r="X164" i="4"/>
  <c r="W164" i="4" s="1"/>
  <c r="Y164" i="4"/>
  <c r="Z164" i="4"/>
  <c r="AA164" i="4"/>
  <c r="X165" i="4"/>
  <c r="Y165" i="4"/>
  <c r="Z165" i="4"/>
  <c r="AA165" i="4"/>
  <c r="X166" i="4"/>
  <c r="W166" i="4" s="1"/>
  <c r="Y166" i="4"/>
  <c r="Z166" i="4"/>
  <c r="AA166" i="4"/>
  <c r="X167" i="4"/>
  <c r="Y167" i="4"/>
  <c r="Z167" i="4"/>
  <c r="AA167" i="4"/>
  <c r="W167" i="4" s="1"/>
  <c r="X168" i="4"/>
  <c r="Y168" i="4"/>
  <c r="Z168" i="4"/>
  <c r="AA168" i="4"/>
  <c r="X169" i="4"/>
  <c r="W169" i="4" s="1"/>
  <c r="Y169" i="4"/>
  <c r="Z169" i="4"/>
  <c r="AA169" i="4"/>
  <c r="X170" i="4"/>
  <c r="W170" i="4" s="1"/>
  <c r="Y170" i="4"/>
  <c r="Z170" i="4"/>
  <c r="AA170" i="4"/>
  <c r="X171" i="4"/>
  <c r="Y171" i="4"/>
  <c r="Z171" i="4"/>
  <c r="AA171" i="4"/>
  <c r="W171" i="4" s="1"/>
  <c r="X172" i="4"/>
  <c r="Y172" i="4"/>
  <c r="Z172" i="4"/>
  <c r="AA172" i="4"/>
  <c r="X173" i="4"/>
  <c r="Y173" i="4"/>
  <c r="Z173" i="4"/>
  <c r="AA173" i="4"/>
  <c r="X174" i="4"/>
  <c r="W174" i="4" s="1"/>
  <c r="Y174" i="4"/>
  <c r="Z174" i="4"/>
  <c r="AA174" i="4"/>
  <c r="X175" i="4"/>
  <c r="Y175" i="4"/>
  <c r="Z175" i="4"/>
  <c r="AA175" i="4"/>
  <c r="W175" i="4" s="1"/>
  <c r="X176" i="4"/>
  <c r="W176" i="4" s="1"/>
  <c r="Y176" i="4"/>
  <c r="Z176" i="4"/>
  <c r="AA176" i="4"/>
  <c r="X177" i="4"/>
  <c r="W177" i="4" s="1"/>
  <c r="Y177" i="4"/>
  <c r="Z177" i="4"/>
  <c r="AA177" i="4"/>
  <c r="X178" i="4"/>
  <c r="W178" i="4" s="1"/>
  <c r="Y178" i="4"/>
  <c r="Z178" i="4"/>
  <c r="AA178" i="4"/>
  <c r="X179" i="4"/>
  <c r="Y179" i="4"/>
  <c r="Z179" i="4"/>
  <c r="AA179" i="4"/>
  <c r="W179" i="4" s="1"/>
  <c r="X180" i="4"/>
  <c r="W180" i="4" s="1"/>
  <c r="Y180" i="4"/>
  <c r="Z180" i="4"/>
  <c r="AA180" i="4"/>
  <c r="X181" i="4"/>
  <c r="Y181" i="4"/>
  <c r="Z181" i="4"/>
  <c r="AA181" i="4"/>
  <c r="X182" i="4"/>
  <c r="W182" i="4" s="1"/>
  <c r="Y182" i="4"/>
  <c r="Z182" i="4"/>
  <c r="AA182" i="4"/>
  <c r="X183" i="4"/>
  <c r="Y183" i="4"/>
  <c r="Z183" i="4"/>
  <c r="AA183" i="4"/>
  <c r="W183" i="4" s="1"/>
  <c r="X184" i="4"/>
  <c r="Y184" i="4"/>
  <c r="Z184" i="4"/>
  <c r="AA184" i="4"/>
  <c r="X185" i="4"/>
  <c r="W185" i="4" s="1"/>
  <c r="Y185" i="4"/>
  <c r="Z185" i="4"/>
  <c r="AA185" i="4"/>
  <c r="X186" i="4"/>
  <c r="W186" i="4" s="1"/>
  <c r="Y186" i="4"/>
  <c r="Z186" i="4"/>
  <c r="AA186" i="4"/>
  <c r="X187" i="4"/>
  <c r="Y187" i="4"/>
  <c r="Z187" i="4"/>
  <c r="AA187" i="4"/>
  <c r="W187" i="4" s="1"/>
  <c r="X188" i="4"/>
  <c r="Y188" i="4"/>
  <c r="Z188" i="4"/>
  <c r="AA188" i="4"/>
  <c r="X189" i="4"/>
  <c r="Y189" i="4"/>
  <c r="Z189" i="4"/>
  <c r="AA189" i="4"/>
  <c r="X190" i="4"/>
  <c r="W190" i="4" s="1"/>
  <c r="Y190" i="4"/>
  <c r="Z190" i="4"/>
  <c r="AA190" i="4"/>
  <c r="X191" i="4"/>
  <c r="Y191" i="4"/>
  <c r="Z191" i="4"/>
  <c r="AA191" i="4"/>
  <c r="W191" i="4" s="1"/>
  <c r="X192" i="4"/>
  <c r="W192" i="4" s="1"/>
  <c r="Y192" i="4"/>
  <c r="Z192" i="4"/>
  <c r="AA192" i="4"/>
  <c r="X193" i="4"/>
  <c r="W193" i="4" s="1"/>
  <c r="Y193" i="4"/>
  <c r="Z193" i="4"/>
  <c r="AA193" i="4"/>
  <c r="X194" i="4"/>
  <c r="W194" i="4" s="1"/>
  <c r="Y194" i="4"/>
  <c r="Z194" i="4"/>
  <c r="AA194" i="4"/>
  <c r="X195" i="4"/>
  <c r="Y195" i="4"/>
  <c r="Z195" i="4"/>
  <c r="AA195" i="4"/>
  <c r="W195" i="4" s="1"/>
  <c r="X196" i="4"/>
  <c r="W196" i="4" s="1"/>
  <c r="Y196" i="4"/>
  <c r="Z196" i="4"/>
  <c r="AA196" i="4"/>
  <c r="X197" i="4"/>
  <c r="Y197" i="4"/>
  <c r="Z197" i="4"/>
  <c r="AA197" i="4"/>
  <c r="X198" i="4"/>
  <c r="W198" i="4" s="1"/>
  <c r="Y198" i="4"/>
  <c r="Z198" i="4"/>
  <c r="AA198" i="4"/>
  <c r="X199" i="4"/>
  <c r="Y199" i="4"/>
  <c r="Z199" i="4"/>
  <c r="AA199" i="4"/>
  <c r="W199" i="4" s="1"/>
  <c r="X200" i="4"/>
  <c r="Y200" i="4"/>
  <c r="Z200" i="4"/>
  <c r="AA200" i="4"/>
  <c r="X201" i="4"/>
  <c r="W201" i="4" s="1"/>
  <c r="Y201" i="4"/>
  <c r="Z201" i="4"/>
  <c r="AA201" i="4"/>
  <c r="X202" i="4"/>
  <c r="W202" i="4" s="1"/>
  <c r="Y202" i="4"/>
  <c r="Z202" i="4"/>
  <c r="AA202" i="4"/>
  <c r="X203" i="4"/>
  <c r="Y203" i="4"/>
  <c r="Z203" i="4"/>
  <c r="AA203" i="4"/>
  <c r="W203" i="4" s="1"/>
  <c r="X204" i="4"/>
  <c r="Y204" i="4"/>
  <c r="Z204" i="4"/>
  <c r="AA204" i="4"/>
  <c r="X205" i="4"/>
  <c r="Y205" i="4"/>
  <c r="Z205" i="4"/>
  <c r="AA205" i="4"/>
  <c r="X206" i="4"/>
  <c r="W206" i="4" s="1"/>
  <c r="Y206" i="4"/>
  <c r="Z206" i="4"/>
  <c r="AA206" i="4"/>
  <c r="X207" i="4"/>
  <c r="Y207" i="4"/>
  <c r="Z207" i="4"/>
  <c r="AA207" i="4"/>
  <c r="W207" i="4" s="1"/>
  <c r="X208" i="4"/>
  <c r="W208" i="4" s="1"/>
  <c r="Y208" i="4"/>
  <c r="Z208" i="4"/>
  <c r="AA208" i="4"/>
  <c r="X209" i="4"/>
  <c r="W209" i="4" s="1"/>
  <c r="Y209" i="4"/>
  <c r="Z209" i="4"/>
  <c r="AA209" i="4"/>
  <c r="X210" i="4"/>
  <c r="W210" i="4" s="1"/>
  <c r="Y210" i="4"/>
  <c r="Z210" i="4"/>
  <c r="AA210" i="4"/>
  <c r="X211" i="4"/>
  <c r="Y211" i="4"/>
  <c r="Z211" i="4"/>
  <c r="AA211" i="4"/>
  <c r="W211" i="4" s="1"/>
  <c r="X212" i="4"/>
  <c r="W212" i="4" s="1"/>
  <c r="Y212" i="4"/>
  <c r="Z212" i="4"/>
  <c r="AA212" i="4"/>
  <c r="X213" i="4"/>
  <c r="Y213" i="4"/>
  <c r="Z213" i="4"/>
  <c r="AA213" i="4"/>
  <c r="X214" i="4"/>
  <c r="W214" i="4" s="1"/>
  <c r="Y214" i="4"/>
  <c r="Z214" i="4"/>
  <c r="AA214" i="4"/>
  <c r="X215" i="4"/>
  <c r="Y215" i="4"/>
  <c r="Z215" i="4"/>
  <c r="AA215" i="4"/>
  <c r="W215" i="4" s="1"/>
  <c r="X216" i="4"/>
  <c r="Y216" i="4"/>
  <c r="Z216" i="4"/>
  <c r="AA216" i="4"/>
  <c r="X217" i="4"/>
  <c r="Y217" i="4"/>
  <c r="Z217" i="4"/>
  <c r="AA217" i="4"/>
  <c r="X218" i="4"/>
  <c r="Y218" i="4"/>
  <c r="Z218" i="4"/>
  <c r="AA218" i="4"/>
  <c r="X219" i="4"/>
  <c r="Y219" i="4"/>
  <c r="W219" i="4" s="1"/>
  <c r="Z219" i="4"/>
  <c r="AA219" i="4"/>
  <c r="X220" i="4"/>
  <c r="Y220" i="4"/>
  <c r="Z220" i="4"/>
  <c r="AA220" i="4"/>
  <c r="X221" i="4"/>
  <c r="Y221" i="4"/>
  <c r="W221" i="4" s="1"/>
  <c r="Z221" i="4"/>
  <c r="AA221" i="4"/>
  <c r="X222" i="4"/>
  <c r="W222" i="4" s="1"/>
  <c r="Y222" i="4"/>
  <c r="Z222" i="4"/>
  <c r="AA222" i="4"/>
  <c r="X223" i="4"/>
  <c r="Y223" i="4"/>
  <c r="Z223" i="4"/>
  <c r="AA223" i="4"/>
  <c r="W223" i="4" s="1"/>
  <c r="X224" i="4"/>
  <c r="W224" i="4" s="1"/>
  <c r="Y224" i="4"/>
  <c r="Z224" i="4"/>
  <c r="AA224" i="4"/>
  <c r="X225" i="4"/>
  <c r="Y225" i="4"/>
  <c r="Z225" i="4"/>
  <c r="AA225" i="4"/>
  <c r="W225" i="4" s="1"/>
  <c r="X226" i="4"/>
  <c r="Y226" i="4"/>
  <c r="Z226" i="4"/>
  <c r="AA226" i="4"/>
  <c r="X227" i="4"/>
  <c r="Y227" i="4"/>
  <c r="W227" i="4" s="1"/>
  <c r="Z227" i="4"/>
  <c r="AA227" i="4"/>
  <c r="X228" i="4"/>
  <c r="Y228" i="4"/>
  <c r="Z228" i="4"/>
  <c r="AA228" i="4"/>
  <c r="X229" i="4"/>
  <c r="Y229" i="4"/>
  <c r="W229" i="4" s="1"/>
  <c r="Z229" i="4"/>
  <c r="AA229" i="4"/>
  <c r="X230" i="4"/>
  <c r="W230" i="4" s="1"/>
  <c r="Y230" i="4"/>
  <c r="Z230" i="4"/>
  <c r="AA230" i="4"/>
  <c r="X231" i="4"/>
  <c r="Y231" i="4"/>
  <c r="Z231" i="4"/>
  <c r="AA231" i="4"/>
  <c r="W231" i="4" s="1"/>
  <c r="X232" i="4"/>
  <c r="W232" i="4" s="1"/>
  <c r="Y232" i="4"/>
  <c r="Z232" i="4"/>
  <c r="AA232" i="4"/>
  <c r="X233" i="4"/>
  <c r="Y233" i="4"/>
  <c r="Z233" i="4"/>
  <c r="AA233" i="4"/>
  <c r="W233" i="4" s="1"/>
  <c r="X234" i="4"/>
  <c r="Y234" i="4"/>
  <c r="Z234" i="4"/>
  <c r="AA234" i="4"/>
  <c r="X235" i="4"/>
  <c r="Y235" i="4"/>
  <c r="W235" i="4" s="1"/>
  <c r="Z235" i="4"/>
  <c r="AA235" i="4"/>
  <c r="X236" i="4"/>
  <c r="Y236" i="4"/>
  <c r="Z236" i="4"/>
  <c r="AA236" i="4"/>
  <c r="X237" i="4"/>
  <c r="Y237" i="4"/>
  <c r="W237" i="4" s="1"/>
  <c r="Z237" i="4"/>
  <c r="AA237" i="4"/>
  <c r="X238" i="4"/>
  <c r="W238" i="4" s="1"/>
  <c r="Y238" i="4"/>
  <c r="Z238" i="4"/>
  <c r="AA238" i="4"/>
  <c r="X239" i="4"/>
  <c r="Y239" i="4"/>
  <c r="Z239" i="4"/>
  <c r="AA239" i="4"/>
  <c r="W239" i="4" s="1"/>
  <c r="X240" i="4"/>
  <c r="W240" i="4" s="1"/>
  <c r="Y240" i="4"/>
  <c r="Z240" i="4"/>
  <c r="AA240" i="4"/>
  <c r="X241" i="4"/>
  <c r="Y241" i="4"/>
  <c r="Z241" i="4"/>
  <c r="AA241" i="4"/>
  <c r="W241" i="4" s="1"/>
  <c r="X242" i="4"/>
  <c r="Y242" i="4"/>
  <c r="Z242" i="4"/>
  <c r="AA242" i="4"/>
  <c r="X243" i="4"/>
  <c r="Y243" i="4"/>
  <c r="W243" i="4" s="1"/>
  <c r="Z243" i="4"/>
  <c r="AA243" i="4"/>
  <c r="X244" i="4"/>
  <c r="Y244" i="4"/>
  <c r="Z244" i="4"/>
  <c r="AA244" i="4"/>
  <c r="X245" i="4"/>
  <c r="Y245" i="4"/>
  <c r="W245" i="4" s="1"/>
  <c r="Z245" i="4"/>
  <c r="AA245" i="4"/>
  <c r="X246" i="4"/>
  <c r="W246" i="4" s="1"/>
  <c r="Y246" i="4"/>
  <c r="Z246" i="4"/>
  <c r="AA246" i="4"/>
  <c r="X247" i="4"/>
  <c r="Y247" i="4"/>
  <c r="Z247" i="4"/>
  <c r="AA247" i="4"/>
  <c r="W247" i="4" s="1"/>
  <c r="X248" i="4"/>
  <c r="W248" i="4" s="1"/>
  <c r="Y248" i="4"/>
  <c r="Z248" i="4"/>
  <c r="AA248" i="4"/>
  <c r="X249" i="4"/>
  <c r="Y249" i="4"/>
  <c r="Z249" i="4"/>
  <c r="AA249" i="4"/>
  <c r="W249" i="4" s="1"/>
  <c r="X250" i="4"/>
  <c r="Y250" i="4"/>
  <c r="Z250" i="4"/>
  <c r="AA250" i="4"/>
  <c r="X251" i="4"/>
  <c r="Y251" i="4"/>
  <c r="W251" i="4" s="1"/>
  <c r="Z251" i="4"/>
  <c r="AA251" i="4"/>
  <c r="X252" i="4"/>
  <c r="Y252" i="4"/>
  <c r="Z252" i="4"/>
  <c r="AA252" i="4"/>
  <c r="X253" i="4"/>
  <c r="Y253" i="4"/>
  <c r="W253" i="4" s="1"/>
  <c r="Z253" i="4"/>
  <c r="AA253" i="4"/>
  <c r="X254" i="4"/>
  <c r="W254" i="4" s="1"/>
  <c r="Y254" i="4"/>
  <c r="Z254" i="4"/>
  <c r="AA254" i="4"/>
  <c r="X255" i="4"/>
  <c r="Y255" i="4"/>
  <c r="Z255" i="4"/>
  <c r="AA255" i="4"/>
  <c r="W255" i="4" s="1"/>
  <c r="X256" i="4"/>
  <c r="W256" i="4" s="1"/>
  <c r="Y256" i="4"/>
  <c r="Z256" i="4"/>
  <c r="AA256" i="4"/>
  <c r="X257" i="4"/>
  <c r="Y257" i="4"/>
  <c r="Z257" i="4"/>
  <c r="AA257" i="4"/>
  <c r="W257" i="4" s="1"/>
  <c r="X258" i="4"/>
  <c r="Y258" i="4"/>
  <c r="Z258" i="4"/>
  <c r="AA258" i="4"/>
  <c r="X259" i="4"/>
  <c r="Y259" i="4"/>
  <c r="W259" i="4" s="1"/>
  <c r="Z259" i="4"/>
  <c r="AA259" i="4"/>
  <c r="X260" i="4"/>
  <c r="Y260" i="4"/>
  <c r="Z260" i="4"/>
  <c r="AA260" i="4"/>
  <c r="X261" i="4"/>
  <c r="Y261" i="4"/>
  <c r="W261" i="4" s="1"/>
  <c r="Z261" i="4"/>
  <c r="AA261" i="4"/>
  <c r="X262" i="4"/>
  <c r="W262" i="4" s="1"/>
  <c r="Y262" i="4"/>
  <c r="Z262" i="4"/>
  <c r="AA262" i="4"/>
  <c r="X263" i="4"/>
  <c r="Y263" i="4"/>
  <c r="Z263" i="4"/>
  <c r="AA263" i="4"/>
  <c r="W263" i="4" s="1"/>
  <c r="X264" i="4"/>
  <c r="W264" i="4" s="1"/>
  <c r="Y264" i="4"/>
  <c r="Z264" i="4"/>
  <c r="AA264" i="4"/>
  <c r="X265" i="4"/>
  <c r="Y265" i="4"/>
  <c r="Z265" i="4"/>
  <c r="AA265" i="4"/>
  <c r="W265" i="4" s="1"/>
  <c r="X266" i="4"/>
  <c r="Y266" i="4"/>
  <c r="Z266" i="4"/>
  <c r="AA266" i="4"/>
  <c r="X267" i="4"/>
  <c r="Y267" i="4"/>
  <c r="W267" i="4" s="1"/>
  <c r="Z267" i="4"/>
  <c r="AA267" i="4"/>
  <c r="X268" i="4"/>
  <c r="Y268" i="4"/>
  <c r="Z268" i="4"/>
  <c r="AA268" i="4"/>
  <c r="X269" i="4"/>
  <c r="Y269" i="4"/>
  <c r="W269" i="4" s="1"/>
  <c r="Z269" i="4"/>
  <c r="AA269" i="4"/>
  <c r="X270" i="4"/>
  <c r="W270" i="4" s="1"/>
  <c r="Y270" i="4"/>
  <c r="Z270" i="4"/>
  <c r="AA270" i="4"/>
  <c r="X271" i="4"/>
  <c r="Y271" i="4"/>
  <c r="Z271" i="4"/>
  <c r="AA271" i="4"/>
  <c r="W271" i="4" s="1"/>
  <c r="X272" i="4"/>
  <c r="W272" i="4" s="1"/>
  <c r="Y272" i="4"/>
  <c r="Z272" i="4"/>
  <c r="AA272" i="4"/>
  <c r="X273" i="4"/>
  <c r="Y273" i="4"/>
  <c r="Z273" i="4"/>
  <c r="AA273" i="4"/>
  <c r="W273" i="4" s="1"/>
  <c r="X274" i="4"/>
  <c r="Y274" i="4"/>
  <c r="Z274" i="4"/>
  <c r="AA274" i="4"/>
  <c r="X275" i="4"/>
  <c r="Y275" i="4"/>
  <c r="W275" i="4" s="1"/>
  <c r="Z275" i="4"/>
  <c r="AA275" i="4"/>
  <c r="X276" i="4"/>
  <c r="Y276" i="4"/>
  <c r="Z276" i="4"/>
  <c r="AA276" i="4"/>
  <c r="X277" i="4"/>
  <c r="Y277" i="4"/>
  <c r="W277" i="4" s="1"/>
  <c r="Z277" i="4"/>
  <c r="AA277" i="4"/>
  <c r="X278" i="4"/>
  <c r="W278" i="4" s="1"/>
  <c r="Y278" i="4"/>
  <c r="Z278" i="4"/>
  <c r="AA278" i="4"/>
  <c r="X279" i="4"/>
  <c r="Y279" i="4"/>
  <c r="Z279" i="4"/>
  <c r="AA279" i="4"/>
  <c r="W279" i="4" s="1"/>
  <c r="X280" i="4"/>
  <c r="W280" i="4" s="1"/>
  <c r="Y280" i="4"/>
  <c r="Z280" i="4"/>
  <c r="AA280" i="4"/>
  <c r="X281" i="4"/>
  <c r="Y281" i="4"/>
  <c r="Z281" i="4"/>
  <c r="AA281" i="4"/>
  <c r="W281" i="4" s="1"/>
  <c r="X282" i="4"/>
  <c r="Y282" i="4"/>
  <c r="Z282" i="4"/>
  <c r="AA282" i="4"/>
  <c r="X283" i="4"/>
  <c r="Y283" i="4"/>
  <c r="W283" i="4" s="1"/>
  <c r="Z283" i="4"/>
  <c r="AA283" i="4"/>
  <c r="X284" i="4"/>
  <c r="Y284" i="4"/>
  <c r="Z284" i="4"/>
  <c r="AA284" i="4"/>
  <c r="X285" i="4"/>
  <c r="Y285" i="4"/>
  <c r="W285" i="4" s="1"/>
  <c r="Z285" i="4"/>
  <c r="AA285" i="4"/>
  <c r="X286" i="4"/>
  <c r="W286" i="4" s="1"/>
  <c r="Y286" i="4"/>
  <c r="Z286" i="4"/>
  <c r="AA286" i="4"/>
  <c r="X287" i="4"/>
  <c r="Y287" i="4"/>
  <c r="Z287" i="4"/>
  <c r="AA287" i="4"/>
  <c r="W287" i="4" s="1"/>
  <c r="X288" i="4"/>
  <c r="W288" i="4" s="1"/>
  <c r="Y288" i="4"/>
  <c r="Z288" i="4"/>
  <c r="AA288" i="4"/>
  <c r="X289" i="4"/>
  <c r="Y289" i="4"/>
  <c r="Z289" i="4"/>
  <c r="AA289" i="4"/>
  <c r="W289" i="4" s="1"/>
  <c r="X290" i="4"/>
  <c r="Y290" i="4"/>
  <c r="Z290" i="4"/>
  <c r="AA290" i="4"/>
  <c r="X291" i="4"/>
  <c r="Y291" i="4"/>
  <c r="W291" i="4" s="1"/>
  <c r="Z291" i="4"/>
  <c r="AA291" i="4"/>
  <c r="X292" i="4"/>
  <c r="Y292" i="4"/>
  <c r="Z292" i="4"/>
  <c r="AA292" i="4"/>
  <c r="X293" i="4"/>
  <c r="Y293" i="4"/>
  <c r="W293" i="4" s="1"/>
  <c r="Z293" i="4"/>
  <c r="AA293" i="4"/>
  <c r="X294" i="4"/>
  <c r="W294" i="4" s="1"/>
  <c r="Y294" i="4"/>
  <c r="Z294" i="4"/>
  <c r="AA294" i="4"/>
  <c r="X295" i="4"/>
  <c r="Y295" i="4"/>
  <c r="Z295" i="4"/>
  <c r="AA295" i="4"/>
  <c r="W295" i="4" s="1"/>
  <c r="X296" i="4"/>
  <c r="W296" i="4" s="1"/>
  <c r="Y296" i="4"/>
  <c r="Z296" i="4"/>
  <c r="AA296" i="4"/>
  <c r="X297" i="4"/>
  <c r="Y297" i="4"/>
  <c r="Z297" i="4"/>
  <c r="AA297" i="4"/>
  <c r="W297" i="4" s="1"/>
  <c r="X298" i="4"/>
  <c r="Y298" i="4"/>
  <c r="Z298" i="4"/>
  <c r="AA298" i="4"/>
  <c r="X299" i="4"/>
  <c r="Y299" i="4"/>
  <c r="W299" i="4" s="1"/>
  <c r="Z299" i="4"/>
  <c r="AA299" i="4"/>
  <c r="X300" i="4"/>
  <c r="Y300" i="4"/>
  <c r="Z300" i="4"/>
  <c r="AA300" i="4"/>
  <c r="X301" i="4"/>
  <c r="Y301" i="4"/>
  <c r="W301" i="4" s="1"/>
  <c r="Z301" i="4"/>
  <c r="AA301" i="4"/>
  <c r="X302" i="4"/>
  <c r="W302" i="4" s="1"/>
  <c r="Y302" i="4"/>
  <c r="Z302" i="4"/>
  <c r="AA302" i="4"/>
  <c r="X303" i="4"/>
  <c r="Y303" i="4"/>
  <c r="Z303" i="4"/>
  <c r="AA303" i="4"/>
  <c r="W303" i="4" s="1"/>
  <c r="X304" i="4"/>
  <c r="W304" i="4" s="1"/>
  <c r="Y304" i="4"/>
  <c r="Z304" i="4"/>
  <c r="AA304" i="4"/>
  <c r="X305" i="4"/>
  <c r="Y305" i="4"/>
  <c r="Z305" i="4"/>
  <c r="AA305" i="4"/>
  <c r="W305" i="4" s="1"/>
  <c r="X306" i="4"/>
  <c r="Y306" i="4"/>
  <c r="Z306" i="4"/>
  <c r="AA306" i="4"/>
  <c r="X307" i="4"/>
  <c r="Y307" i="4"/>
  <c r="W307" i="4" s="1"/>
  <c r="Z307" i="4"/>
  <c r="AA307" i="4"/>
  <c r="X308" i="4"/>
  <c r="Y308" i="4"/>
  <c r="Z308" i="4"/>
  <c r="AA308" i="4"/>
  <c r="X309" i="4"/>
  <c r="Y309" i="4"/>
  <c r="W309" i="4" s="1"/>
  <c r="Z309" i="4"/>
  <c r="AA309" i="4"/>
  <c r="X310" i="4"/>
  <c r="W310" i="4" s="1"/>
  <c r="Y310" i="4"/>
  <c r="Z310" i="4"/>
  <c r="AA310" i="4"/>
  <c r="X311" i="4"/>
  <c r="Y311" i="4"/>
  <c r="Z311" i="4"/>
  <c r="AA311" i="4"/>
  <c r="W311" i="4" s="1"/>
  <c r="X312" i="4"/>
  <c r="W312" i="4" s="1"/>
  <c r="Y312" i="4"/>
  <c r="Z312" i="4"/>
  <c r="AA312" i="4"/>
  <c r="X313" i="4"/>
  <c r="Y313" i="4"/>
  <c r="Z313" i="4"/>
  <c r="AA313" i="4"/>
  <c r="W313" i="4" s="1"/>
  <c r="X314" i="4"/>
  <c r="Y314" i="4"/>
  <c r="Z314" i="4"/>
  <c r="AA314" i="4"/>
  <c r="X315" i="4"/>
  <c r="Y315" i="4"/>
  <c r="W315" i="4" s="1"/>
  <c r="Z315" i="4"/>
  <c r="AA315" i="4"/>
  <c r="X316" i="4"/>
  <c r="Y316" i="4"/>
  <c r="Z316" i="4"/>
  <c r="AA316" i="4"/>
  <c r="X317" i="4"/>
  <c r="Y317" i="4"/>
  <c r="W317" i="4" s="1"/>
  <c r="Z317" i="4"/>
  <c r="AA317" i="4"/>
  <c r="X318" i="4"/>
  <c r="W318" i="4" s="1"/>
  <c r="Y318" i="4"/>
  <c r="Z318" i="4"/>
  <c r="AA318" i="4"/>
  <c r="X319" i="4"/>
  <c r="Y319" i="4"/>
  <c r="Z319" i="4"/>
  <c r="AA319" i="4"/>
  <c r="W319" i="4" s="1"/>
  <c r="X320" i="4"/>
  <c r="W320" i="4" s="1"/>
  <c r="Y320" i="4"/>
  <c r="Z320" i="4"/>
  <c r="AA320" i="4"/>
  <c r="X321" i="4"/>
  <c r="Y321" i="4"/>
  <c r="Z321" i="4"/>
  <c r="AA321" i="4"/>
  <c r="W321" i="4" s="1"/>
  <c r="X322" i="4"/>
  <c r="Y322" i="4"/>
  <c r="Z322" i="4"/>
  <c r="AA322" i="4"/>
  <c r="X323" i="4"/>
  <c r="Y323" i="4"/>
  <c r="W323" i="4" s="1"/>
  <c r="Z323" i="4"/>
  <c r="AA323" i="4"/>
  <c r="X324" i="4"/>
  <c r="Y324" i="4"/>
  <c r="Z324" i="4"/>
  <c r="AA324" i="4"/>
  <c r="X325" i="4"/>
  <c r="Y325" i="4"/>
  <c r="W325" i="4" s="1"/>
  <c r="Z325" i="4"/>
  <c r="AA325" i="4"/>
  <c r="X326" i="4"/>
  <c r="W326" i="4" s="1"/>
  <c r="Y326" i="4"/>
  <c r="Z326" i="4"/>
  <c r="AA326" i="4"/>
  <c r="X327" i="4"/>
  <c r="Y327" i="4"/>
  <c r="Z327" i="4"/>
  <c r="AA327" i="4"/>
  <c r="W327" i="4" s="1"/>
  <c r="X328" i="4"/>
  <c r="W328" i="4" s="1"/>
  <c r="Y328" i="4"/>
  <c r="Z328" i="4"/>
  <c r="AA328" i="4"/>
  <c r="X329" i="4"/>
  <c r="Y329" i="4"/>
  <c r="Z329" i="4"/>
  <c r="AA329" i="4"/>
  <c r="W329" i="4" s="1"/>
  <c r="X330" i="4"/>
  <c r="Y330" i="4"/>
  <c r="Z330" i="4"/>
  <c r="AA330" i="4"/>
  <c r="X331" i="4"/>
  <c r="Y331" i="4"/>
  <c r="W331" i="4" s="1"/>
  <c r="Z331" i="4"/>
  <c r="AA331" i="4"/>
  <c r="X332" i="4"/>
  <c r="Y332" i="4"/>
  <c r="Z332" i="4"/>
  <c r="AA332" i="4"/>
  <c r="X333" i="4"/>
  <c r="Y333" i="4"/>
  <c r="W333" i="4" s="1"/>
  <c r="Z333" i="4"/>
  <c r="AA333" i="4"/>
  <c r="X334" i="4"/>
  <c r="W334" i="4" s="1"/>
  <c r="Y334" i="4"/>
  <c r="Z334" i="4"/>
  <c r="AA334" i="4"/>
  <c r="X335" i="4"/>
  <c r="Y335" i="4"/>
  <c r="Z335" i="4"/>
  <c r="AA335" i="4"/>
  <c r="W335" i="4" s="1"/>
  <c r="X336" i="4"/>
  <c r="W336" i="4" s="1"/>
  <c r="Y336" i="4"/>
  <c r="Z336" i="4"/>
  <c r="AA336" i="4"/>
  <c r="X337" i="4"/>
  <c r="Y337" i="4"/>
  <c r="Z337" i="4"/>
  <c r="AA337" i="4"/>
  <c r="W337" i="4" s="1"/>
  <c r="X338" i="4"/>
  <c r="Y338" i="4"/>
  <c r="Z338" i="4"/>
  <c r="AA338" i="4"/>
  <c r="X339" i="4"/>
  <c r="Y339" i="4"/>
  <c r="W339" i="4" s="1"/>
  <c r="Z339" i="4"/>
  <c r="AA339" i="4"/>
  <c r="X340" i="4"/>
  <c r="Y340" i="4"/>
  <c r="Z340" i="4"/>
  <c r="AA340" i="4"/>
  <c r="X341" i="4"/>
  <c r="Y341" i="4"/>
  <c r="W341" i="4" s="1"/>
  <c r="Z341" i="4"/>
  <c r="AA341" i="4"/>
  <c r="X342" i="4"/>
  <c r="Y342" i="4"/>
  <c r="Z342" i="4"/>
  <c r="AA342" i="4"/>
  <c r="X343" i="4"/>
  <c r="W343" i="4" s="1"/>
  <c r="Y343" i="4"/>
  <c r="Z343" i="4"/>
  <c r="AA343" i="4"/>
  <c r="X344" i="4"/>
  <c r="Y344" i="4"/>
  <c r="Z344" i="4"/>
  <c r="AA344" i="4"/>
  <c r="W344" i="4" s="1"/>
  <c r="X345" i="4"/>
  <c r="Y345" i="4"/>
  <c r="Z345" i="4"/>
  <c r="AA345" i="4"/>
  <c r="X346" i="4"/>
  <c r="Y346" i="4"/>
  <c r="Z346" i="4"/>
  <c r="AA346" i="4"/>
  <c r="X347" i="4"/>
  <c r="W347" i="4" s="1"/>
  <c r="Y347" i="4"/>
  <c r="Z347" i="4"/>
  <c r="AA347" i="4"/>
  <c r="X348" i="4"/>
  <c r="Y348" i="4"/>
  <c r="Z348" i="4"/>
  <c r="AA348" i="4"/>
  <c r="W348" i="4" s="1"/>
  <c r="X349" i="4"/>
  <c r="Y349" i="4"/>
  <c r="Z349" i="4"/>
  <c r="AA349" i="4"/>
  <c r="X350" i="4"/>
  <c r="Y350" i="4"/>
  <c r="Z350" i="4"/>
  <c r="AA350" i="4"/>
  <c r="X351" i="4"/>
  <c r="W351" i="4" s="1"/>
  <c r="Y351" i="4"/>
  <c r="Z351" i="4"/>
  <c r="AA351" i="4"/>
  <c r="X352" i="4"/>
  <c r="Y352" i="4"/>
  <c r="Z352" i="4"/>
  <c r="AA352" i="4"/>
  <c r="W352" i="4" s="1"/>
  <c r="X353" i="4"/>
  <c r="Y353" i="4"/>
  <c r="Z353" i="4"/>
  <c r="AA353" i="4"/>
  <c r="X354" i="4"/>
  <c r="Y354" i="4"/>
  <c r="Z354" i="4"/>
  <c r="AA354" i="4"/>
  <c r="X355" i="4"/>
  <c r="W355" i="4" s="1"/>
  <c r="Y355" i="4"/>
  <c r="Z355" i="4"/>
  <c r="AA355" i="4"/>
  <c r="X356" i="4"/>
  <c r="Y356" i="4"/>
  <c r="Z356" i="4"/>
  <c r="AA356" i="4"/>
  <c r="W356" i="4" s="1"/>
  <c r="X357" i="4"/>
  <c r="Y357" i="4"/>
  <c r="Z357" i="4"/>
  <c r="AA357" i="4"/>
  <c r="X358" i="4"/>
  <c r="Y358" i="4"/>
  <c r="Z358" i="4"/>
  <c r="AA358" i="4"/>
  <c r="X359" i="4"/>
  <c r="W359" i="4" s="1"/>
  <c r="Y359" i="4"/>
  <c r="Z359" i="4"/>
  <c r="AA359" i="4"/>
  <c r="X360" i="4"/>
  <c r="Y360" i="4"/>
  <c r="Z360" i="4"/>
  <c r="AA360" i="4"/>
  <c r="W360" i="4" s="1"/>
  <c r="X361" i="4"/>
  <c r="Y361" i="4"/>
  <c r="Z361" i="4"/>
  <c r="AA361" i="4"/>
  <c r="X362" i="4"/>
  <c r="Y362" i="4"/>
  <c r="Z362" i="4"/>
  <c r="AA362" i="4"/>
  <c r="X363" i="4"/>
  <c r="W363" i="4" s="1"/>
  <c r="Y363" i="4"/>
  <c r="Z363" i="4"/>
  <c r="AA363" i="4"/>
  <c r="X364" i="4"/>
  <c r="Y364" i="4"/>
  <c r="Z364" i="4"/>
  <c r="AA364" i="4"/>
  <c r="W364" i="4" s="1"/>
  <c r="X365" i="4"/>
  <c r="Y365" i="4"/>
  <c r="Z365" i="4"/>
  <c r="AA365" i="4"/>
  <c r="X366" i="4"/>
  <c r="Y366" i="4"/>
  <c r="Z366" i="4"/>
  <c r="AA366" i="4"/>
  <c r="X367" i="4"/>
  <c r="W367" i="4" s="1"/>
  <c r="Y367" i="4"/>
  <c r="Z367" i="4"/>
  <c r="AA367" i="4"/>
  <c r="X368" i="4"/>
  <c r="Y368" i="4"/>
  <c r="Z368" i="4"/>
  <c r="AA368" i="4"/>
  <c r="W368" i="4" s="1"/>
  <c r="X369" i="4"/>
  <c r="Y369" i="4"/>
  <c r="Z369" i="4"/>
  <c r="AA369" i="4"/>
  <c r="X370" i="4"/>
  <c r="Y370" i="4"/>
  <c r="Z370" i="4"/>
  <c r="AA370" i="4"/>
  <c r="X371" i="4"/>
  <c r="W371" i="4" s="1"/>
  <c r="Y371" i="4"/>
  <c r="Z371" i="4"/>
  <c r="AA371" i="4"/>
  <c r="X372" i="4"/>
  <c r="Y372" i="4"/>
  <c r="Z372" i="4"/>
  <c r="AA372" i="4"/>
  <c r="W372" i="4" s="1"/>
  <c r="X373" i="4"/>
  <c r="Y373" i="4"/>
  <c r="Z373" i="4"/>
  <c r="AA373" i="4"/>
  <c r="X374" i="4"/>
  <c r="Y374" i="4"/>
  <c r="Z374" i="4"/>
  <c r="AA374" i="4"/>
  <c r="X375" i="4"/>
  <c r="W375" i="4" s="1"/>
  <c r="Y375" i="4"/>
  <c r="Z375" i="4"/>
  <c r="AA375" i="4"/>
  <c r="X376" i="4"/>
  <c r="Y376" i="4"/>
  <c r="Z376" i="4"/>
  <c r="AA376" i="4"/>
  <c r="W376" i="4" s="1"/>
  <c r="X377" i="4"/>
  <c r="Y377" i="4"/>
  <c r="Z377" i="4"/>
  <c r="AA377" i="4"/>
  <c r="X378" i="4"/>
  <c r="Y378" i="4"/>
  <c r="Z378" i="4"/>
  <c r="AA378" i="4"/>
  <c r="X379" i="4"/>
  <c r="W379" i="4" s="1"/>
  <c r="Y379" i="4"/>
  <c r="Z379" i="4"/>
  <c r="AA379" i="4"/>
  <c r="X380" i="4"/>
  <c r="Y380" i="4"/>
  <c r="Z380" i="4"/>
  <c r="AA380" i="4"/>
  <c r="W380" i="4" s="1"/>
  <c r="X381" i="4"/>
  <c r="Y381" i="4"/>
  <c r="Z381" i="4"/>
  <c r="AA381" i="4"/>
  <c r="X382" i="4"/>
  <c r="Y382" i="4"/>
  <c r="Z382" i="4"/>
  <c r="AA382" i="4"/>
  <c r="X383" i="4"/>
  <c r="W383" i="4" s="1"/>
  <c r="Y383" i="4"/>
  <c r="Z383" i="4"/>
  <c r="AA383" i="4"/>
  <c r="X384" i="4"/>
  <c r="Y384" i="4"/>
  <c r="Z384" i="4"/>
  <c r="AA384" i="4"/>
  <c r="W384" i="4" s="1"/>
  <c r="X385" i="4"/>
  <c r="Y385" i="4"/>
  <c r="Z385" i="4"/>
  <c r="AA385" i="4"/>
  <c r="X386" i="4"/>
  <c r="Y386" i="4"/>
  <c r="Z386" i="4"/>
  <c r="AA386" i="4"/>
  <c r="X387" i="4"/>
  <c r="W387" i="4" s="1"/>
  <c r="Y387" i="4"/>
  <c r="Z387" i="4"/>
  <c r="AA387" i="4"/>
  <c r="X388" i="4"/>
  <c r="Y388" i="4"/>
  <c r="Z388" i="4"/>
  <c r="AA388" i="4"/>
  <c r="W388" i="4" s="1"/>
  <c r="X389" i="4"/>
  <c r="Y389" i="4"/>
  <c r="Z389" i="4"/>
  <c r="AA389" i="4"/>
  <c r="X390" i="4"/>
  <c r="Y390" i="4"/>
  <c r="Z390" i="4"/>
  <c r="AA390" i="4"/>
  <c r="X391" i="4"/>
  <c r="W391" i="4" s="1"/>
  <c r="Y391" i="4"/>
  <c r="Z391" i="4"/>
  <c r="AA391" i="4"/>
  <c r="X392" i="4"/>
  <c r="Y392" i="4"/>
  <c r="Z392" i="4"/>
  <c r="AA392" i="4"/>
  <c r="W392" i="4" s="1"/>
  <c r="X393" i="4"/>
  <c r="Y393" i="4"/>
  <c r="Z393" i="4"/>
  <c r="AA393" i="4"/>
  <c r="X394" i="4"/>
  <c r="Y394" i="4"/>
  <c r="Z394" i="4"/>
  <c r="AA394" i="4"/>
  <c r="X395" i="4"/>
  <c r="W395" i="4" s="1"/>
  <c r="Y395" i="4"/>
  <c r="Z395" i="4"/>
  <c r="AA395" i="4"/>
  <c r="X396" i="4"/>
  <c r="Y396" i="4"/>
  <c r="Z396" i="4"/>
  <c r="AA396" i="4"/>
  <c r="W396" i="4" s="1"/>
  <c r="X397" i="4"/>
  <c r="Y397" i="4"/>
  <c r="Z397" i="4"/>
  <c r="AA397" i="4"/>
  <c r="X398" i="4"/>
  <c r="Y398" i="4"/>
  <c r="Z398" i="4"/>
  <c r="AA398" i="4"/>
  <c r="X399" i="4"/>
  <c r="W399" i="4" s="1"/>
  <c r="Y399" i="4"/>
  <c r="Z399" i="4"/>
  <c r="AA399" i="4"/>
  <c r="X400" i="4"/>
  <c r="Y400" i="4"/>
  <c r="Z400" i="4"/>
  <c r="AA400" i="4"/>
  <c r="W400" i="4" s="1"/>
  <c r="X401" i="4"/>
  <c r="Y401" i="4"/>
  <c r="Z401" i="4"/>
  <c r="AA401" i="4"/>
  <c r="X402" i="4"/>
  <c r="W402" i="4" s="1"/>
  <c r="Y402" i="4"/>
  <c r="Z402" i="4"/>
  <c r="AA402" i="4"/>
  <c r="X403" i="4"/>
  <c r="W403" i="4" s="1"/>
  <c r="Y403" i="4"/>
  <c r="Z403" i="4"/>
  <c r="AA403" i="4"/>
  <c r="X404" i="4"/>
  <c r="Y404" i="4"/>
  <c r="Z404" i="4"/>
  <c r="AA404" i="4"/>
  <c r="W404" i="4" s="1"/>
  <c r="X405" i="4"/>
  <c r="W405" i="4" s="1"/>
  <c r="Y405" i="4"/>
  <c r="Z405" i="4"/>
  <c r="AA405" i="4"/>
  <c r="X406" i="4"/>
  <c r="Y406" i="4"/>
  <c r="Z406" i="4"/>
  <c r="AA406" i="4"/>
  <c r="W406" i="4" s="1"/>
  <c r="X407" i="4"/>
  <c r="W407" i="4" s="1"/>
  <c r="Y407" i="4"/>
  <c r="Z407" i="4"/>
  <c r="AA407" i="4"/>
  <c r="X408" i="4"/>
  <c r="Y408" i="4"/>
  <c r="W408" i="4" s="1"/>
  <c r="Z408" i="4"/>
  <c r="AA408" i="4"/>
  <c r="X409" i="4"/>
  <c r="Y409" i="4"/>
  <c r="Z409" i="4"/>
  <c r="AA409" i="4"/>
  <c r="X410" i="4"/>
  <c r="W410" i="4" s="1"/>
  <c r="Y410" i="4"/>
  <c r="Z410" i="4"/>
  <c r="AA410" i="4"/>
  <c r="X411" i="4"/>
  <c r="Y411" i="4"/>
  <c r="Z411" i="4"/>
  <c r="AA411" i="4"/>
  <c r="W411" i="4" s="1"/>
  <c r="X412" i="4"/>
  <c r="W412" i="4" s="1"/>
  <c r="Y412" i="4"/>
  <c r="Z412" i="4"/>
  <c r="AA412" i="4"/>
  <c r="X413" i="4"/>
  <c r="W413" i="4" s="1"/>
  <c r="Y413" i="4"/>
  <c r="Z413" i="4"/>
  <c r="AA413" i="4"/>
  <c r="X414" i="4"/>
  <c r="W414" i="4" s="1"/>
  <c r="Y414" i="4"/>
  <c r="Z414" i="4"/>
  <c r="AA414" i="4"/>
  <c r="X415" i="4"/>
  <c r="Y415" i="4"/>
  <c r="Z415" i="4"/>
  <c r="AA415" i="4"/>
  <c r="W415" i="4" s="1"/>
  <c r="X416" i="4"/>
  <c r="W416" i="4" s="1"/>
  <c r="Y416" i="4"/>
  <c r="Z416" i="4"/>
  <c r="AA416" i="4"/>
  <c r="X417" i="4"/>
  <c r="W417" i="4" s="1"/>
  <c r="Y417" i="4"/>
  <c r="Z417" i="4"/>
  <c r="AA417" i="4"/>
  <c r="X418" i="4"/>
  <c r="W418" i="4" s="1"/>
  <c r="Y418" i="4"/>
  <c r="Z418" i="4"/>
  <c r="AA418" i="4"/>
  <c r="X419" i="4"/>
  <c r="Y419" i="4"/>
  <c r="Z419" i="4"/>
  <c r="AA419" i="4"/>
  <c r="W419" i="4" s="1"/>
  <c r="X420" i="4"/>
  <c r="W420" i="4" s="1"/>
  <c r="Y420" i="4"/>
  <c r="Z420" i="4"/>
  <c r="AA420" i="4"/>
  <c r="X421" i="4"/>
  <c r="W421" i="4" s="1"/>
  <c r="Y421" i="4"/>
  <c r="Z421" i="4"/>
  <c r="AA421" i="4"/>
  <c r="X422" i="4"/>
  <c r="W422" i="4" s="1"/>
  <c r="Y422" i="4"/>
  <c r="Z422" i="4"/>
  <c r="AA422" i="4"/>
  <c r="X423" i="4"/>
  <c r="Y423" i="4"/>
  <c r="Z423" i="4"/>
  <c r="AA423" i="4"/>
  <c r="W423" i="4" s="1"/>
  <c r="X424" i="4"/>
  <c r="W424" i="4" s="1"/>
  <c r="Y424" i="4"/>
  <c r="Z424" i="4"/>
  <c r="AA424" i="4"/>
  <c r="X425" i="4"/>
  <c r="Y425" i="4"/>
  <c r="W425" i="4" s="1"/>
  <c r="Z425" i="4"/>
  <c r="AA425" i="4"/>
  <c r="X426" i="4"/>
  <c r="W426" i="4" s="1"/>
  <c r="Y426" i="4"/>
  <c r="Z426" i="4"/>
  <c r="AA426" i="4"/>
  <c r="X427" i="4"/>
  <c r="Y427" i="4"/>
  <c r="Z427" i="4"/>
  <c r="AA427" i="4"/>
  <c r="W427" i="4" s="1"/>
  <c r="X428" i="4"/>
  <c r="W428" i="4" s="1"/>
  <c r="Y428" i="4"/>
  <c r="Z428" i="4"/>
  <c r="AA428" i="4"/>
  <c r="X429" i="4"/>
  <c r="Y429" i="4"/>
  <c r="W429" i="4" s="1"/>
  <c r="Z429" i="4"/>
  <c r="AA429" i="4"/>
  <c r="X430" i="4"/>
  <c r="W430" i="4" s="1"/>
  <c r="Y430" i="4"/>
  <c r="Z430" i="4"/>
  <c r="AA430" i="4"/>
  <c r="X431" i="4"/>
  <c r="Y431" i="4"/>
  <c r="Z431" i="4"/>
  <c r="AA431" i="4"/>
  <c r="W431" i="4" s="1"/>
  <c r="X432" i="4"/>
  <c r="W432" i="4" s="1"/>
  <c r="Y432" i="4"/>
  <c r="Z432" i="4"/>
  <c r="AA432" i="4"/>
  <c r="X433" i="4"/>
  <c r="W433" i="4" s="1"/>
  <c r="Y433" i="4"/>
  <c r="Z433" i="4"/>
  <c r="AA433" i="4"/>
  <c r="X434" i="4"/>
  <c r="W434" i="4" s="1"/>
  <c r="Y434" i="4"/>
  <c r="Z434" i="4"/>
  <c r="AA434" i="4"/>
  <c r="X435" i="4"/>
  <c r="Y435" i="4"/>
  <c r="Z435" i="4"/>
  <c r="AA435" i="4"/>
  <c r="W435" i="4" s="1"/>
  <c r="X436" i="4"/>
  <c r="W436" i="4" s="1"/>
  <c r="Y436" i="4"/>
  <c r="Z436" i="4"/>
  <c r="AA436" i="4"/>
  <c r="X437" i="4"/>
  <c r="W437" i="4" s="1"/>
  <c r="Y437" i="4"/>
  <c r="Z437" i="4"/>
  <c r="AA437" i="4"/>
  <c r="X438" i="4"/>
  <c r="W438" i="4" s="1"/>
  <c r="Y438" i="4"/>
  <c r="Z438" i="4"/>
  <c r="AA438" i="4"/>
  <c r="X439" i="4"/>
  <c r="Y439" i="4"/>
  <c r="Z439" i="4"/>
  <c r="AA439" i="4"/>
  <c r="W439" i="4" s="1"/>
  <c r="X440" i="4"/>
  <c r="W440" i="4" s="1"/>
  <c r="Y440" i="4"/>
  <c r="Z440" i="4"/>
  <c r="AA440" i="4"/>
  <c r="X441" i="4"/>
  <c r="W441" i="4" s="1"/>
  <c r="Y441" i="4"/>
  <c r="Z441" i="4"/>
  <c r="AA441" i="4"/>
  <c r="X442" i="4"/>
  <c r="W442" i="4" s="1"/>
  <c r="Y442" i="4"/>
  <c r="Z442" i="4"/>
  <c r="AA442" i="4"/>
  <c r="X443" i="4"/>
  <c r="Y443" i="4"/>
  <c r="Z443" i="4"/>
  <c r="AA443" i="4"/>
  <c r="W443" i="4" s="1"/>
  <c r="X444" i="4"/>
  <c r="W444" i="4" s="1"/>
  <c r="Y444" i="4"/>
  <c r="Z444" i="4"/>
  <c r="AA444" i="4"/>
  <c r="X445" i="4"/>
  <c r="W445" i="4" s="1"/>
  <c r="Y445" i="4"/>
  <c r="Z445" i="4"/>
  <c r="AA445" i="4"/>
  <c r="X446" i="4"/>
  <c r="W446" i="4" s="1"/>
  <c r="Y446" i="4"/>
  <c r="Z446" i="4"/>
  <c r="AA446" i="4"/>
  <c r="X447" i="4"/>
  <c r="Y447" i="4"/>
  <c r="Z447" i="4"/>
  <c r="AA447" i="4"/>
  <c r="W447" i="4" s="1"/>
  <c r="X448" i="4"/>
  <c r="W448" i="4" s="1"/>
  <c r="Y448" i="4"/>
  <c r="Z448" i="4"/>
  <c r="AA448" i="4"/>
  <c r="X449" i="4"/>
  <c r="W449" i="4" s="1"/>
  <c r="Y449" i="4"/>
  <c r="Z449" i="4"/>
  <c r="AA449" i="4"/>
  <c r="X450" i="4"/>
  <c r="W450" i="4" s="1"/>
  <c r="Y450" i="4"/>
  <c r="Z450" i="4"/>
  <c r="AA450" i="4"/>
  <c r="X451" i="4"/>
  <c r="Y451" i="4"/>
  <c r="Z451" i="4"/>
  <c r="AA451" i="4"/>
  <c r="W451" i="4" s="1"/>
  <c r="X452" i="4"/>
  <c r="W452" i="4" s="1"/>
  <c r="Y452" i="4"/>
  <c r="Z452" i="4"/>
  <c r="AA452" i="4"/>
  <c r="X453" i="4"/>
  <c r="W453" i="4" s="1"/>
  <c r="Y453" i="4"/>
  <c r="Z453" i="4"/>
  <c r="AA453" i="4"/>
  <c r="X454" i="4"/>
  <c r="W454" i="4" s="1"/>
  <c r="Y454" i="4"/>
  <c r="Z454" i="4"/>
  <c r="AA454" i="4"/>
  <c r="X455" i="4"/>
  <c r="Y455" i="4"/>
  <c r="Z455" i="4"/>
  <c r="AA455" i="4"/>
  <c r="W455" i="4" s="1"/>
  <c r="X456" i="4"/>
  <c r="W456" i="4" s="1"/>
  <c r="Y456" i="4"/>
  <c r="Z456" i="4"/>
  <c r="AA456" i="4"/>
  <c r="X457" i="4"/>
  <c r="W457" i="4" s="1"/>
  <c r="Y457" i="4"/>
  <c r="Z457" i="4"/>
  <c r="AA457" i="4"/>
  <c r="X458" i="4"/>
  <c r="W458" i="4" s="1"/>
  <c r="Y458" i="4"/>
  <c r="Z458" i="4"/>
  <c r="AA458" i="4"/>
  <c r="X459" i="4"/>
  <c r="Y459" i="4"/>
  <c r="Z459" i="4"/>
  <c r="AA459" i="4"/>
  <c r="W459" i="4" s="1"/>
  <c r="X460" i="4"/>
  <c r="W460" i="4" s="1"/>
  <c r="Y460" i="4"/>
  <c r="Z460" i="4"/>
  <c r="AA460" i="4"/>
  <c r="X461" i="4"/>
  <c r="W461" i="4" s="1"/>
  <c r="Y461" i="4"/>
  <c r="Z461" i="4"/>
  <c r="AA461" i="4"/>
  <c r="X462" i="4"/>
  <c r="W462" i="4" s="1"/>
  <c r="Y462" i="4"/>
  <c r="Z462" i="4"/>
  <c r="AA462" i="4"/>
  <c r="X463" i="4"/>
  <c r="Y463" i="4"/>
  <c r="Z463" i="4"/>
  <c r="AA463" i="4"/>
  <c r="W463" i="4" s="1"/>
  <c r="X464" i="4"/>
  <c r="W464" i="4" s="1"/>
  <c r="Y464" i="4"/>
  <c r="Z464" i="4"/>
  <c r="AA464" i="4"/>
  <c r="X465" i="4"/>
  <c r="W465" i="4" s="1"/>
  <c r="Y465" i="4"/>
  <c r="Z465" i="4"/>
  <c r="AA465" i="4"/>
  <c r="X466" i="4"/>
  <c r="W466" i="4" s="1"/>
  <c r="Y466" i="4"/>
  <c r="Z466" i="4"/>
  <c r="AA466" i="4"/>
  <c r="X467" i="4"/>
  <c r="Y467" i="4"/>
  <c r="Z467" i="4"/>
  <c r="AA467" i="4"/>
  <c r="W467" i="4" s="1"/>
  <c r="X468" i="4"/>
  <c r="W468" i="4" s="1"/>
  <c r="Y468" i="4"/>
  <c r="Z468" i="4"/>
  <c r="AA468" i="4"/>
  <c r="X469" i="4"/>
  <c r="W469" i="4" s="1"/>
  <c r="Y469" i="4"/>
  <c r="Z469" i="4"/>
  <c r="AA469" i="4"/>
  <c r="X470" i="4"/>
  <c r="W470" i="4" s="1"/>
  <c r="Y470" i="4"/>
  <c r="Z470" i="4"/>
  <c r="AA470" i="4"/>
  <c r="X471" i="4"/>
  <c r="Y471" i="4"/>
  <c r="Z471" i="4"/>
  <c r="AA471" i="4"/>
  <c r="W471" i="4" s="1"/>
  <c r="X472" i="4"/>
  <c r="W472" i="4" s="1"/>
  <c r="Y472" i="4"/>
  <c r="Z472" i="4"/>
  <c r="AA472" i="4"/>
  <c r="X473" i="4"/>
  <c r="W473" i="4" s="1"/>
  <c r="Y473" i="4"/>
  <c r="Z473" i="4"/>
  <c r="AA473" i="4"/>
  <c r="X474" i="4"/>
  <c r="W474" i="4" s="1"/>
  <c r="Y474" i="4"/>
  <c r="Z474" i="4"/>
  <c r="AA474" i="4"/>
  <c r="X475" i="4"/>
  <c r="Y475" i="4"/>
  <c r="Z475" i="4"/>
  <c r="AA475" i="4"/>
  <c r="W475" i="4" s="1"/>
  <c r="X476" i="4"/>
  <c r="W476" i="4" s="1"/>
  <c r="Y476" i="4"/>
  <c r="Z476" i="4"/>
  <c r="AA476" i="4"/>
  <c r="X477" i="4"/>
  <c r="W477" i="4" s="1"/>
  <c r="Y477" i="4"/>
  <c r="Z477" i="4"/>
  <c r="AA477" i="4"/>
  <c r="X478" i="4"/>
  <c r="W478" i="4" s="1"/>
  <c r="Y478" i="4"/>
  <c r="Z478" i="4"/>
  <c r="AA478" i="4"/>
  <c r="X479" i="4"/>
  <c r="Y479" i="4"/>
  <c r="Z479" i="4"/>
  <c r="AA479" i="4"/>
  <c r="W479" i="4" s="1"/>
  <c r="X480" i="4"/>
  <c r="W480" i="4" s="1"/>
  <c r="Y480" i="4"/>
  <c r="Z480" i="4"/>
  <c r="AA480" i="4"/>
  <c r="X481" i="4"/>
  <c r="W481" i="4" s="1"/>
  <c r="Y481" i="4"/>
  <c r="Z481" i="4"/>
  <c r="AA481" i="4"/>
  <c r="X482" i="4"/>
  <c r="W482" i="4" s="1"/>
  <c r="Y482" i="4"/>
  <c r="Z482" i="4"/>
  <c r="AA482" i="4"/>
  <c r="X483" i="4"/>
  <c r="Y483" i="4"/>
  <c r="Z483" i="4"/>
  <c r="AA483" i="4"/>
  <c r="W483" i="4" s="1"/>
  <c r="X484" i="4"/>
  <c r="W484" i="4" s="1"/>
  <c r="Y484" i="4"/>
  <c r="Z484" i="4"/>
  <c r="AA484" i="4"/>
  <c r="X485" i="4"/>
  <c r="W485" i="4" s="1"/>
  <c r="Y485" i="4"/>
  <c r="Z485" i="4"/>
  <c r="AA485" i="4"/>
  <c r="X486" i="4"/>
  <c r="W486" i="4" s="1"/>
  <c r="Y486" i="4"/>
  <c r="Z486" i="4"/>
  <c r="AA486" i="4"/>
  <c r="X487" i="4"/>
  <c r="Y487" i="4"/>
  <c r="Z487" i="4"/>
  <c r="AA487" i="4"/>
  <c r="W487" i="4" s="1"/>
  <c r="X488" i="4"/>
  <c r="W488" i="4" s="1"/>
  <c r="Y488" i="4"/>
  <c r="Z488" i="4"/>
  <c r="AA488" i="4"/>
  <c r="X489" i="4"/>
  <c r="W489" i="4" s="1"/>
  <c r="Y489" i="4"/>
  <c r="Z489" i="4"/>
  <c r="AA489" i="4"/>
  <c r="X490" i="4"/>
  <c r="W490" i="4" s="1"/>
  <c r="Y490" i="4"/>
  <c r="Z490" i="4"/>
  <c r="AA490" i="4"/>
  <c r="X491" i="4"/>
  <c r="Y491" i="4"/>
  <c r="Z491" i="4"/>
  <c r="AA491" i="4"/>
  <c r="W491" i="4" s="1"/>
  <c r="X492" i="4"/>
  <c r="W492" i="4" s="1"/>
  <c r="Y492" i="4"/>
  <c r="Z492" i="4"/>
  <c r="AA492" i="4"/>
  <c r="X493" i="4"/>
  <c r="W493" i="4" s="1"/>
  <c r="Y493" i="4"/>
  <c r="Z493" i="4"/>
  <c r="AA493" i="4"/>
  <c r="X494" i="4"/>
  <c r="W494" i="4" s="1"/>
  <c r="Y494" i="4"/>
  <c r="Z494" i="4"/>
  <c r="AA494" i="4"/>
  <c r="X495" i="4"/>
  <c r="Y495" i="4"/>
  <c r="Z495" i="4"/>
  <c r="AA495" i="4"/>
  <c r="W495" i="4" s="1"/>
  <c r="X496" i="4"/>
  <c r="W496" i="4" s="1"/>
  <c r="Y496" i="4"/>
  <c r="Z496" i="4"/>
  <c r="AA496" i="4"/>
  <c r="X497" i="4"/>
  <c r="W497" i="4" s="1"/>
  <c r="Y497" i="4"/>
  <c r="Z497" i="4"/>
  <c r="AA497" i="4"/>
  <c r="X498" i="4"/>
  <c r="W498" i="4" s="1"/>
  <c r="Y498" i="4"/>
  <c r="Z498" i="4"/>
  <c r="AA498" i="4"/>
  <c r="X499" i="4"/>
  <c r="Y499" i="4"/>
  <c r="Z499" i="4"/>
  <c r="AA499" i="4"/>
  <c r="W499" i="4" s="1"/>
  <c r="X500" i="4"/>
  <c r="W500" i="4" s="1"/>
  <c r="Y500" i="4"/>
  <c r="Z500" i="4"/>
  <c r="AA500" i="4"/>
  <c r="X501" i="4"/>
  <c r="W501" i="4" s="1"/>
  <c r="Y501" i="4"/>
  <c r="Z501" i="4"/>
  <c r="AA501" i="4"/>
  <c r="X502" i="4"/>
  <c r="W502" i="4" s="1"/>
  <c r="Y502" i="4"/>
  <c r="Z502" i="4"/>
  <c r="AA502" i="4"/>
  <c r="AA3" i="4"/>
  <c r="Z3" i="4"/>
  <c r="Y3" i="4"/>
  <c r="X3" i="4"/>
  <c r="W409" i="4" l="1"/>
  <c r="W398" i="4"/>
  <c r="W397" i="4"/>
  <c r="W390" i="4"/>
  <c r="W389" i="4"/>
  <c r="W382" i="4"/>
  <c r="W381" i="4"/>
  <c r="W374" i="4"/>
  <c r="W373" i="4"/>
  <c r="W366" i="4"/>
  <c r="W365" i="4"/>
  <c r="W358" i="4"/>
  <c r="W357" i="4"/>
  <c r="W350" i="4"/>
  <c r="W349" i="4"/>
  <c r="W342" i="4"/>
  <c r="W401" i="4"/>
  <c r="W394" i="4"/>
  <c r="W393" i="4"/>
  <c r="W386" i="4"/>
  <c r="W385" i="4"/>
  <c r="W378" i="4"/>
  <c r="W377" i="4"/>
  <c r="W370" i="4"/>
  <c r="W369" i="4"/>
  <c r="W362" i="4"/>
  <c r="W361" i="4"/>
  <c r="W354" i="4"/>
  <c r="W353" i="4"/>
  <c r="W346" i="4"/>
  <c r="W345" i="4"/>
  <c r="W340" i="4"/>
  <c r="W332" i="4"/>
  <c r="W324" i="4"/>
  <c r="W316" i="4"/>
  <c r="W308" i="4"/>
  <c r="W300" i="4"/>
  <c r="W292" i="4"/>
  <c r="W284" i="4"/>
  <c r="W276" i="4"/>
  <c r="W268" i="4"/>
  <c r="W260" i="4"/>
  <c r="W252" i="4"/>
  <c r="W244" i="4"/>
  <c r="W236" i="4"/>
  <c r="W228" i="4"/>
  <c r="W220" i="4"/>
  <c r="W217" i="4"/>
  <c r="W205" i="4"/>
  <c r="W204" i="4"/>
  <c r="W189" i="4"/>
  <c r="W188" i="4"/>
  <c r="W173" i="4"/>
  <c r="W172" i="4"/>
  <c r="W157" i="4"/>
  <c r="W156" i="4"/>
  <c r="W141" i="4"/>
  <c r="W136" i="4"/>
  <c r="W125" i="4"/>
  <c r="W109" i="4"/>
  <c r="W108" i="4"/>
  <c r="W93" i="4"/>
  <c r="W92" i="4"/>
  <c r="W77" i="4"/>
  <c r="W76" i="4"/>
  <c r="W61" i="4"/>
  <c r="W60" i="4"/>
  <c r="W45" i="4"/>
  <c r="W44" i="4"/>
  <c r="W29" i="4"/>
  <c r="W28" i="4"/>
  <c r="W13" i="4"/>
  <c r="W12" i="4"/>
  <c r="W338" i="4"/>
  <c r="W330" i="4"/>
  <c r="W322" i="4"/>
  <c r="W314" i="4"/>
  <c r="W306" i="4"/>
  <c r="W298" i="4"/>
  <c r="W290" i="4"/>
  <c r="W282" i="4"/>
  <c r="W274" i="4"/>
  <c r="W266" i="4"/>
  <c r="W258" i="4"/>
  <c r="W250" i="4"/>
  <c r="W242" i="4"/>
  <c r="W234" i="4"/>
  <c r="W226" i="4"/>
  <c r="W218" i="4"/>
  <c r="W216" i="4"/>
  <c r="W200" i="4"/>
  <c r="W184" i="4"/>
  <c r="W168" i="4"/>
  <c r="W152" i="4"/>
  <c r="W132" i="4"/>
  <c r="W120" i="4"/>
  <c r="W104" i="4"/>
  <c r="W88" i="4"/>
  <c r="W72" i="4"/>
  <c r="W56" i="4"/>
  <c r="W40" i="4"/>
  <c r="W24" i="4"/>
  <c r="W8" i="4"/>
  <c r="W213" i="4"/>
  <c r="W197" i="4"/>
  <c r="W181" i="4"/>
  <c r="W165" i="4"/>
  <c r="W149" i="4"/>
  <c r="W133" i="4"/>
  <c r="W128" i="4"/>
  <c r="W117" i="4"/>
  <c r="W116" i="4"/>
  <c r="W101" i="4"/>
  <c r="W85" i="4"/>
  <c r="W84" i="4"/>
  <c r="W69" i="4"/>
  <c r="W68" i="4"/>
  <c r="W53" i="4"/>
  <c r="W52" i="4"/>
  <c r="W37" i="4"/>
  <c r="W36" i="4"/>
  <c r="W21" i="4"/>
  <c r="W20" i="4"/>
  <c r="W5" i="4"/>
  <c r="W4" i="4"/>
  <c r="W3" i="4"/>
</calcChain>
</file>

<file path=xl/sharedStrings.xml><?xml version="1.0" encoding="utf-8"?>
<sst xmlns="http://schemas.openxmlformats.org/spreadsheetml/2006/main" count="38" uniqueCount="38">
  <si>
    <t>TEAM NUMBER</t>
  </si>
  <si>
    <t>Design (y/n)</t>
  </si>
  <si>
    <t>Performance</t>
  </si>
  <si>
    <t>TOTAL</t>
  </si>
  <si>
    <t>CALCULATIONS, DO NOT EDIT!</t>
  </si>
  <si>
    <t>Teamwork</t>
  </si>
  <si>
    <t>Y</t>
  </si>
  <si>
    <t>N</t>
  </si>
  <si>
    <t>Paperwork Complete</t>
  </si>
  <si>
    <t>DESIGN SCORE</t>
  </si>
  <si>
    <t>PRESENTATION SCORE</t>
  </si>
  <si>
    <t>PERFORMANCE SCORE</t>
  </si>
  <si>
    <t>Fluid enters Channel system within 4x6 entry zone</t>
  </si>
  <si>
    <t>Fluid leaves system within collection circle</t>
  </si>
  <si>
    <t>Channel is covered</t>
  </si>
  <si>
    <t>Mountain is correctly assembled and placed</t>
  </si>
  <si>
    <t>MATERIALS AND BBS</t>
  </si>
  <si>
    <t>Channel stays within board perimeter</t>
  </si>
  <si>
    <t xml:space="preserve">Fluid Spilled
</t>
  </si>
  <si>
    <t># of raw materials returned</t>
  </si>
  <si>
    <t># of bbs returned</t>
  </si>
  <si>
    <t>Channel has a name on Landscape</t>
  </si>
  <si>
    <t>Team Number marked on Landscape</t>
  </si>
  <si>
    <t>Channel has support structures in water</t>
  </si>
  <si>
    <t>Channel crosses protected area</t>
  </si>
  <si>
    <t>Channel has support structures in protected area?</t>
  </si>
  <si>
    <t>Strategy to maximize points earned</t>
  </si>
  <si>
    <t>Engineering challenges and design choices</t>
  </si>
  <si>
    <t>Design drawing is complete</t>
  </si>
  <si>
    <t>Operations engineer touches channel</t>
  </si>
  <si>
    <t>Environmental Engineer uses baggie</t>
  </si>
  <si>
    <t>40 - 60</t>
  </si>
  <si>
    <t>20-40</t>
  </si>
  <si>
    <t>0-20</t>
  </si>
  <si>
    <t>No spill</t>
  </si>
  <si>
    <t>Some spill</t>
  </si>
  <si>
    <t>Fluid Collection
40-60, 20-40, 0-20</t>
  </si>
  <si>
    <t>Presentation ( 2, 4, 6, 8,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</si>
</sst>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Garamond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b/>
      <sz val="12"/>
      <color theme="1"/>
      <name val="Garamond"/>
      <family val="1"/>
    </font>
    <font>
      <b/>
      <sz val="11"/>
      <color theme="0" tint="-0.499984740745262"/>
      <name val="Garamond"/>
      <family val="1"/>
    </font>
    <font>
      <sz val="11"/>
      <color theme="0" tint="-0.499984740745262"/>
      <name val="Garamond"/>
      <family val="1"/>
    </font>
    <font>
      <b/>
      <sz val="12"/>
      <color theme="0" tint="-0.499984740745262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3" fillId="2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3" fillId="2" borderId="7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3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2" fillId="0" borderId="0" xfId="1" applyAlignment="1">
      <alignment vertical="center"/>
    </xf>
    <xf numFmtId="0" fontId="2" fillId="0" borderId="0" xfId="1"/>
    <xf numFmtId="0" fontId="5" fillId="3" borderId="2" xfId="1" applyFont="1" applyFill="1" applyBorder="1" applyAlignment="1">
      <alignment vertical="center" wrapText="1"/>
    </xf>
    <xf numFmtId="0" fontId="4" fillId="6" borderId="1" xfId="1" applyFont="1" applyFill="1" applyBorder="1" applyAlignment="1">
      <alignment horizontal="left" vertical="center" wrapText="1"/>
    </xf>
    <xf numFmtId="0" fontId="4" fillId="6" borderId="1" xfId="1" applyFont="1" applyFill="1" applyBorder="1" applyAlignment="1">
      <alignment horizontal="center" vertical="center"/>
    </xf>
    <xf numFmtId="0" fontId="4" fillId="6" borderId="0" xfId="1" applyFont="1" applyFill="1" applyBorder="1" applyAlignment="1">
      <alignment horizontal="center" vertical="center"/>
    </xf>
    <xf numFmtId="0" fontId="1" fillId="0" borderId="0" xfId="1" applyFont="1"/>
    <xf numFmtId="0" fontId="8" fillId="2" borderId="1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/>
    </xf>
    <xf numFmtId="0" fontId="4" fillId="5" borderId="5" xfId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center" vertical="center"/>
    </xf>
    <xf numFmtId="0" fontId="4" fillId="6" borderId="4" xfId="1" applyFont="1" applyFill="1" applyBorder="1" applyAlignment="1">
      <alignment horizontal="center" vertical="center"/>
    </xf>
    <xf numFmtId="0" fontId="4" fillId="6" borderId="5" xfId="1" applyFont="1" applyFill="1" applyBorder="1" applyAlignment="1">
      <alignment horizontal="center" vertical="center"/>
    </xf>
    <xf numFmtId="0" fontId="4" fillId="6" borderId="6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2"/>
  <sheetViews>
    <sheetView tabSelected="1" workbookViewId="0">
      <pane xSplit="1" ySplit="2" topLeftCell="B3" activePane="bottomRight" state="frozen"/>
      <selection activeCell="E5" sqref="E5"/>
      <selection pane="topRight" activeCell="E5" sqref="E5"/>
      <selection pane="bottomLeft" activeCell="E5" sqref="E5"/>
      <selection pane="bottomRight" activeCell="B3" sqref="B3"/>
    </sheetView>
  </sheetViews>
  <sheetFormatPr defaultColWidth="8" defaultRowHeight="15.75" x14ac:dyDescent="0.25"/>
  <cols>
    <col min="1" max="1" width="10.375" style="14" customWidth="1"/>
    <col min="2" max="2" width="8.5" style="15" customWidth="1"/>
    <col min="3" max="3" width="8.375" style="15" customWidth="1"/>
    <col min="4" max="4" width="8.75" style="16" bestFit="1" customWidth="1"/>
    <col min="5" max="5" width="9" style="16" customWidth="1"/>
    <col min="6" max="6" width="8.875" style="16" customWidth="1"/>
    <col min="7" max="7" width="7.375" style="16" customWidth="1"/>
    <col min="8" max="8" width="11.25" style="16" customWidth="1"/>
    <col min="9" max="9" width="9.375" style="16" customWidth="1"/>
    <col min="10" max="10" width="8.125" style="16" customWidth="1"/>
    <col min="11" max="11" width="8.5" style="16" customWidth="1"/>
    <col min="12" max="12" width="8.375" style="16" customWidth="1"/>
    <col min="13" max="13" width="8.75" style="16" customWidth="1"/>
    <col min="14" max="14" width="8" style="16" customWidth="1"/>
    <col min="15" max="15" width="10.5" style="16" customWidth="1"/>
    <col min="16" max="16" width="9.75" style="16" customWidth="1"/>
    <col min="17" max="17" width="8.125" style="16" bestFit="1" customWidth="1"/>
    <col min="18" max="18" width="9.25" style="16" customWidth="1"/>
    <col min="19" max="21" width="9.25" style="24" customWidth="1"/>
    <col min="22" max="22" width="8" style="24"/>
    <col min="23" max="23" width="8.75" style="17" bestFit="1" customWidth="1"/>
    <col min="24" max="24" width="11.625" style="27" customWidth="1"/>
    <col min="25" max="27" width="10.875" style="18" bestFit="1" customWidth="1"/>
    <col min="28" max="28" width="8" style="19"/>
    <col min="29" max="29" width="4" style="15" customWidth="1"/>
    <col min="30" max="16384" width="8" style="15"/>
  </cols>
  <sheetData>
    <row r="1" spans="1:27" s="2" customFormat="1" ht="15" customHeight="1" x14ac:dyDescent="0.25">
      <c r="A1" s="31" t="s">
        <v>0</v>
      </c>
      <c r="B1" s="1"/>
      <c r="C1" s="1"/>
      <c r="D1" s="28" t="s">
        <v>1</v>
      </c>
      <c r="E1" s="29"/>
      <c r="F1" s="29"/>
      <c r="G1" s="29"/>
      <c r="H1" s="29"/>
      <c r="I1" s="29"/>
      <c r="J1" s="29"/>
      <c r="K1" s="29"/>
      <c r="L1" s="29"/>
      <c r="M1" s="30"/>
      <c r="N1" s="33" t="s">
        <v>37</v>
      </c>
      <c r="O1" s="34"/>
      <c r="P1" s="34"/>
      <c r="Q1" s="34"/>
      <c r="R1" s="35"/>
      <c r="S1" s="36" t="s">
        <v>2</v>
      </c>
      <c r="T1" s="37"/>
      <c r="U1" s="37"/>
      <c r="V1" s="38"/>
      <c r="W1" s="11"/>
      <c r="X1" s="39" t="s">
        <v>4</v>
      </c>
      <c r="Y1" s="40"/>
      <c r="Z1" s="40"/>
      <c r="AA1" s="41"/>
    </row>
    <row r="2" spans="1:27" s="2" customFormat="1" ht="105" x14ac:dyDescent="0.25">
      <c r="A2" s="32"/>
      <c r="B2" s="3" t="s">
        <v>19</v>
      </c>
      <c r="C2" s="3" t="s">
        <v>20</v>
      </c>
      <c r="D2" s="4" t="s">
        <v>21</v>
      </c>
      <c r="E2" s="4" t="s">
        <v>22</v>
      </c>
      <c r="F2" s="4" t="s">
        <v>15</v>
      </c>
      <c r="G2" s="4" t="s">
        <v>14</v>
      </c>
      <c r="H2" s="4" t="s">
        <v>12</v>
      </c>
      <c r="I2" s="4" t="s">
        <v>13</v>
      </c>
      <c r="J2" s="4" t="s">
        <v>17</v>
      </c>
      <c r="K2" s="4" t="s">
        <v>23</v>
      </c>
      <c r="L2" s="4" t="s">
        <v>24</v>
      </c>
      <c r="M2" s="4" t="s">
        <v>25</v>
      </c>
      <c r="N2" s="5" t="s">
        <v>26</v>
      </c>
      <c r="O2" s="5" t="s">
        <v>27</v>
      </c>
      <c r="P2" s="5" t="s">
        <v>5</v>
      </c>
      <c r="Q2" s="5" t="s">
        <v>28</v>
      </c>
      <c r="R2" s="5" t="s">
        <v>8</v>
      </c>
      <c r="S2" s="22" t="s">
        <v>29</v>
      </c>
      <c r="T2" s="22" t="s">
        <v>30</v>
      </c>
      <c r="U2" s="22" t="s">
        <v>36</v>
      </c>
      <c r="V2" s="22" t="s">
        <v>18</v>
      </c>
      <c r="W2" s="21" t="s">
        <v>3</v>
      </c>
      <c r="X2" s="6" t="s">
        <v>16</v>
      </c>
      <c r="Y2" s="6" t="s">
        <v>9</v>
      </c>
      <c r="Z2" s="6" t="s">
        <v>10</v>
      </c>
      <c r="AA2" s="6" t="s">
        <v>11</v>
      </c>
    </row>
    <row r="3" spans="1:27" s="2" customFormat="1" ht="25.5" customHeight="1" x14ac:dyDescent="0.25">
      <c r="A3" s="7">
        <v>1</v>
      </c>
      <c r="B3" s="8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10"/>
      <c r="P3" s="10"/>
      <c r="Q3" s="10"/>
      <c r="R3" s="10"/>
      <c r="S3" s="23"/>
      <c r="T3" s="23"/>
      <c r="U3" s="23"/>
      <c r="V3" s="23"/>
      <c r="W3" s="11">
        <f>SUM(X3:AA3)</f>
        <v>-480</v>
      </c>
      <c r="X3" s="26">
        <f>((B3*5)+(C3*5))</f>
        <v>0</v>
      </c>
      <c r="Y3" s="12">
        <f>IF(D3="Y", 10, 0)+IF(E3="Y", 10, 0)+IF(F3="Y", 10, -50)+IF(G3="Y", 0, -30)+IF(H3="Y", 0, -100)+IF(I3="Y", 0, -100)+IF(J3="Y", 0, -100)+IF(K3="Y", -100, 0)+IF(L3="Y", -30, 0)+IF(M3="Y", -75, 0)</f>
        <v>-380</v>
      </c>
      <c r="Z3" s="12">
        <f>SUM(N3:R3)</f>
        <v>0</v>
      </c>
      <c r="AA3" s="12">
        <f>IF(S3="Y", -50, 0)+IF(T3="Y", 10, -50)+IF(U3='Data Validation'!$A$4,200, IF(U3='Data Validation'!$A$5,100, IF(U3='Data Validation'!$A$6,50,0)))+IF(V3='Data Validation'!$A$8,50,-50)</f>
        <v>-100</v>
      </c>
    </row>
    <row r="4" spans="1:27" s="2" customFormat="1" ht="25.5" customHeight="1" x14ac:dyDescent="0.25">
      <c r="A4" s="7">
        <v>2</v>
      </c>
      <c r="B4" s="8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10"/>
      <c r="O4" s="10"/>
      <c r="P4" s="10"/>
      <c r="Q4" s="10"/>
      <c r="R4" s="10"/>
      <c r="S4" s="23"/>
      <c r="T4" s="23"/>
      <c r="U4" s="23"/>
      <c r="V4" s="23"/>
      <c r="W4" s="11">
        <f t="shared" ref="W4:W67" si="0">SUM(X4:AA4)</f>
        <v>-480</v>
      </c>
      <c r="X4" s="26">
        <f t="shared" ref="X4:X67" si="1">((B4*5)+(C4*5))</f>
        <v>0</v>
      </c>
      <c r="Y4" s="12">
        <f t="shared" ref="Y4:Y67" si="2">IF(D4="Y", 10, 0)+IF(E4="Y", 10, 0)+IF(F4="Y", 10, -50)+IF(G4="Y", 0, -30)+IF(H4="Y", 0, -100)+IF(I4="Y", 0, -100)+IF(J4="Y", 0, -100)+IF(K4="Y", -100, 0)+IF(L4="Y", -30, 0)+IF(M4="Y", -75, 0)</f>
        <v>-380</v>
      </c>
      <c r="Z4" s="12">
        <f t="shared" ref="Z4:Z67" si="3">SUM(N4:R4)</f>
        <v>0</v>
      </c>
      <c r="AA4" s="12">
        <f>IF(S4="Y", -50, 0)+IF(T4="Y", 10, -50)+IF(U4='Data Validation'!$A$4,200, IF(U4='Data Validation'!$A$5,100, IF(U4='Data Validation'!$A$6,50,0)))+IF(V4='Data Validation'!$A$8,50,-50)</f>
        <v>-100</v>
      </c>
    </row>
    <row r="5" spans="1:27" s="2" customFormat="1" ht="25.5" customHeight="1" x14ac:dyDescent="0.25">
      <c r="A5" s="7">
        <v>3</v>
      </c>
      <c r="B5" s="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10"/>
      <c r="O5" s="10"/>
      <c r="P5" s="10"/>
      <c r="Q5" s="10"/>
      <c r="R5" s="10"/>
      <c r="S5" s="23"/>
      <c r="T5" s="23"/>
      <c r="U5" s="23"/>
      <c r="V5" s="23"/>
      <c r="W5" s="11">
        <f t="shared" si="0"/>
        <v>-480</v>
      </c>
      <c r="X5" s="26">
        <f t="shared" si="1"/>
        <v>0</v>
      </c>
      <c r="Y5" s="12">
        <f t="shared" si="2"/>
        <v>-380</v>
      </c>
      <c r="Z5" s="12">
        <f t="shared" si="3"/>
        <v>0</v>
      </c>
      <c r="AA5" s="12">
        <f>IF(S5="Y", -50, 0)+IF(T5="Y", 10, -50)+IF(U5='Data Validation'!$A$4,200, IF(U5='Data Validation'!$A$5,100, IF(U5='Data Validation'!$A$6,50,0)))+IF(V5='Data Validation'!$A$8,50,-50)</f>
        <v>-100</v>
      </c>
    </row>
    <row r="6" spans="1:27" s="2" customFormat="1" ht="25.5" customHeight="1" x14ac:dyDescent="0.25">
      <c r="A6" s="7">
        <v>4</v>
      </c>
      <c r="B6" s="8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10"/>
      <c r="O6" s="10"/>
      <c r="P6" s="10"/>
      <c r="Q6" s="10"/>
      <c r="R6" s="10"/>
      <c r="S6" s="23"/>
      <c r="T6" s="23"/>
      <c r="U6" s="23"/>
      <c r="V6" s="23"/>
      <c r="W6" s="11">
        <f t="shared" si="0"/>
        <v>-480</v>
      </c>
      <c r="X6" s="26">
        <f t="shared" si="1"/>
        <v>0</v>
      </c>
      <c r="Y6" s="12">
        <f t="shared" si="2"/>
        <v>-380</v>
      </c>
      <c r="Z6" s="12">
        <f t="shared" si="3"/>
        <v>0</v>
      </c>
      <c r="AA6" s="12">
        <f>IF(S6="Y", -50, 0)+IF(T6="Y", 10, -50)+IF(U6='Data Validation'!$A$4,200, IF(U6='Data Validation'!$A$5,100, IF(U6='Data Validation'!$A$6,50,0)))+IF(V6='Data Validation'!$A$8,50,-50)</f>
        <v>-100</v>
      </c>
    </row>
    <row r="7" spans="1:27" s="2" customFormat="1" ht="25.5" customHeight="1" x14ac:dyDescent="0.25">
      <c r="A7" s="7">
        <v>5</v>
      </c>
      <c r="B7" s="8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10"/>
      <c r="O7" s="10"/>
      <c r="P7" s="10"/>
      <c r="Q7" s="10"/>
      <c r="R7" s="10"/>
      <c r="S7" s="23"/>
      <c r="T7" s="23"/>
      <c r="U7" s="23"/>
      <c r="V7" s="23"/>
      <c r="W7" s="11">
        <f t="shared" si="0"/>
        <v>-480</v>
      </c>
      <c r="X7" s="26">
        <f t="shared" si="1"/>
        <v>0</v>
      </c>
      <c r="Y7" s="12">
        <f t="shared" si="2"/>
        <v>-380</v>
      </c>
      <c r="Z7" s="12">
        <f t="shared" si="3"/>
        <v>0</v>
      </c>
      <c r="AA7" s="12">
        <f>IF(S7="Y", -50, 0)+IF(T7="Y", 10, -50)+IF(U7='Data Validation'!$A$4,200, IF(U7='Data Validation'!$A$5,100, IF(U7='Data Validation'!$A$6,50,0)))+IF(V7='Data Validation'!$A$8,50,-50)</f>
        <v>-100</v>
      </c>
    </row>
    <row r="8" spans="1:27" s="2" customFormat="1" ht="25.5" customHeight="1" x14ac:dyDescent="0.25">
      <c r="A8" s="7">
        <v>6</v>
      </c>
      <c r="B8" s="8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10"/>
      <c r="O8" s="10"/>
      <c r="P8" s="10"/>
      <c r="Q8" s="10"/>
      <c r="R8" s="10"/>
      <c r="S8" s="23"/>
      <c r="T8" s="23"/>
      <c r="U8" s="23"/>
      <c r="V8" s="23"/>
      <c r="W8" s="11">
        <f t="shared" si="0"/>
        <v>-480</v>
      </c>
      <c r="X8" s="26">
        <f t="shared" si="1"/>
        <v>0</v>
      </c>
      <c r="Y8" s="12">
        <f t="shared" si="2"/>
        <v>-380</v>
      </c>
      <c r="Z8" s="12">
        <f t="shared" si="3"/>
        <v>0</v>
      </c>
      <c r="AA8" s="12">
        <f>IF(S8="Y", -50, 0)+IF(T8="Y", 10, -50)+IF(U8='Data Validation'!$A$4,200, IF(U8='Data Validation'!$A$5,100, IF(U8='Data Validation'!$A$6,50,0)))+IF(V8='Data Validation'!$A$8,50,-50)</f>
        <v>-100</v>
      </c>
    </row>
    <row r="9" spans="1:27" s="2" customFormat="1" ht="25.5" customHeight="1" x14ac:dyDescent="0.25">
      <c r="A9" s="7">
        <v>7</v>
      </c>
      <c r="B9" s="8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10"/>
      <c r="O9" s="10"/>
      <c r="P9" s="10"/>
      <c r="Q9" s="10"/>
      <c r="R9" s="10"/>
      <c r="S9" s="23"/>
      <c r="T9" s="23"/>
      <c r="U9" s="23"/>
      <c r="V9" s="23"/>
      <c r="W9" s="11">
        <f t="shared" si="0"/>
        <v>-480</v>
      </c>
      <c r="X9" s="26">
        <f t="shared" si="1"/>
        <v>0</v>
      </c>
      <c r="Y9" s="12">
        <f t="shared" si="2"/>
        <v>-380</v>
      </c>
      <c r="Z9" s="12">
        <f t="shared" si="3"/>
        <v>0</v>
      </c>
      <c r="AA9" s="12">
        <f>IF(S9="Y", -50, 0)+IF(T9="Y", 10, -50)+IF(U9='Data Validation'!$A$4,200, IF(U9='Data Validation'!$A$5,100, IF(U9='Data Validation'!$A$6,50,0)))+IF(V9='Data Validation'!$A$8,50,-50)</f>
        <v>-100</v>
      </c>
    </row>
    <row r="10" spans="1:27" s="2" customFormat="1" ht="25.5" customHeight="1" x14ac:dyDescent="0.25">
      <c r="A10" s="7">
        <v>8</v>
      </c>
      <c r="B10" s="8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  <c r="O10" s="10"/>
      <c r="P10" s="10"/>
      <c r="Q10" s="10"/>
      <c r="R10" s="10"/>
      <c r="S10" s="23"/>
      <c r="T10" s="23"/>
      <c r="U10" s="23"/>
      <c r="V10" s="23"/>
      <c r="W10" s="11">
        <f t="shared" si="0"/>
        <v>-480</v>
      </c>
      <c r="X10" s="26">
        <f t="shared" si="1"/>
        <v>0</v>
      </c>
      <c r="Y10" s="12">
        <f t="shared" si="2"/>
        <v>-380</v>
      </c>
      <c r="Z10" s="12">
        <f t="shared" si="3"/>
        <v>0</v>
      </c>
      <c r="AA10" s="12">
        <f>IF(S10="Y", -50, 0)+IF(T10="Y", 10, -50)+IF(U10='Data Validation'!$A$4,200, IF(U10='Data Validation'!$A$5,100, IF(U10='Data Validation'!$A$6,50,0)))+IF(V10='Data Validation'!$A$8,50,-50)</f>
        <v>-100</v>
      </c>
    </row>
    <row r="11" spans="1:27" s="2" customFormat="1" ht="25.5" customHeight="1" x14ac:dyDescent="0.25">
      <c r="A11" s="7">
        <v>9</v>
      </c>
      <c r="B11" s="8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  <c r="O11" s="10"/>
      <c r="P11" s="10"/>
      <c r="Q11" s="10"/>
      <c r="R11" s="10"/>
      <c r="S11" s="23"/>
      <c r="T11" s="23"/>
      <c r="U11" s="23"/>
      <c r="V11" s="23"/>
      <c r="W11" s="11">
        <f t="shared" si="0"/>
        <v>-480</v>
      </c>
      <c r="X11" s="26">
        <f t="shared" si="1"/>
        <v>0</v>
      </c>
      <c r="Y11" s="12">
        <f t="shared" si="2"/>
        <v>-380</v>
      </c>
      <c r="Z11" s="12">
        <f t="shared" si="3"/>
        <v>0</v>
      </c>
      <c r="AA11" s="12">
        <f>IF(S11="Y", -50, 0)+IF(T11="Y", 10, -50)+IF(U11='Data Validation'!$A$4,200, IF(U11='Data Validation'!$A$5,100, IF(U11='Data Validation'!$A$6,50,0)))+IF(V11='Data Validation'!$A$8,50,-50)</f>
        <v>-100</v>
      </c>
    </row>
    <row r="12" spans="1:27" s="2" customFormat="1" ht="25.5" customHeight="1" x14ac:dyDescent="0.25">
      <c r="A12" s="7">
        <v>10</v>
      </c>
      <c r="B12" s="8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10"/>
      <c r="O12" s="10"/>
      <c r="P12" s="10"/>
      <c r="Q12" s="10"/>
      <c r="R12" s="10"/>
      <c r="S12" s="23"/>
      <c r="T12" s="23"/>
      <c r="U12" s="23"/>
      <c r="V12" s="23"/>
      <c r="W12" s="11">
        <f t="shared" si="0"/>
        <v>-480</v>
      </c>
      <c r="X12" s="26">
        <f t="shared" si="1"/>
        <v>0</v>
      </c>
      <c r="Y12" s="12">
        <f t="shared" si="2"/>
        <v>-380</v>
      </c>
      <c r="Z12" s="12">
        <f t="shared" si="3"/>
        <v>0</v>
      </c>
      <c r="AA12" s="12">
        <f>IF(S12="Y", -50, 0)+IF(T12="Y", 10, -50)+IF(U12='Data Validation'!$A$4,200, IF(U12='Data Validation'!$A$5,100, IF(U12='Data Validation'!$A$6,50,0)))+IF(V12='Data Validation'!$A$8,50,-50)</f>
        <v>-100</v>
      </c>
    </row>
    <row r="13" spans="1:27" s="2" customFormat="1" ht="25.5" customHeight="1" x14ac:dyDescent="0.25">
      <c r="A13" s="7">
        <v>11</v>
      </c>
      <c r="B13" s="8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10"/>
      <c r="O13" s="10"/>
      <c r="P13" s="10"/>
      <c r="Q13" s="10"/>
      <c r="R13" s="10"/>
      <c r="S13" s="23"/>
      <c r="T13" s="23"/>
      <c r="U13" s="23"/>
      <c r="V13" s="23"/>
      <c r="W13" s="11">
        <f t="shared" si="0"/>
        <v>-480</v>
      </c>
      <c r="X13" s="26">
        <f t="shared" si="1"/>
        <v>0</v>
      </c>
      <c r="Y13" s="12">
        <f t="shared" si="2"/>
        <v>-380</v>
      </c>
      <c r="Z13" s="12">
        <f t="shared" si="3"/>
        <v>0</v>
      </c>
      <c r="AA13" s="12">
        <f>IF(S13="Y", -50, 0)+IF(T13="Y", 10, -50)+IF(U13='Data Validation'!$A$4,200, IF(U13='Data Validation'!$A$5,100, IF(U13='Data Validation'!$A$6,50,0)))+IF(V13='Data Validation'!$A$8,50,-50)</f>
        <v>-100</v>
      </c>
    </row>
    <row r="14" spans="1:27" s="2" customFormat="1" ht="25.5" customHeight="1" x14ac:dyDescent="0.25">
      <c r="A14" s="7">
        <v>12</v>
      </c>
      <c r="B14" s="8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  <c r="O14" s="10"/>
      <c r="P14" s="10"/>
      <c r="Q14" s="10"/>
      <c r="R14" s="10"/>
      <c r="S14" s="23"/>
      <c r="T14" s="23"/>
      <c r="U14" s="23"/>
      <c r="V14" s="23"/>
      <c r="W14" s="11">
        <f t="shared" si="0"/>
        <v>-480</v>
      </c>
      <c r="X14" s="26">
        <f t="shared" si="1"/>
        <v>0</v>
      </c>
      <c r="Y14" s="12">
        <f t="shared" si="2"/>
        <v>-380</v>
      </c>
      <c r="Z14" s="12">
        <f t="shared" si="3"/>
        <v>0</v>
      </c>
      <c r="AA14" s="12">
        <f>IF(S14="Y", -50, 0)+IF(T14="Y", 10, -50)+IF(U14='Data Validation'!$A$4,200, IF(U14='Data Validation'!$A$5,100, IF(U14='Data Validation'!$A$6,50,0)))+IF(V14='Data Validation'!$A$8,50,-50)</f>
        <v>-100</v>
      </c>
    </row>
    <row r="15" spans="1:27" s="2" customFormat="1" ht="25.5" customHeight="1" x14ac:dyDescent="0.25">
      <c r="A15" s="7">
        <v>13</v>
      </c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  <c r="O15" s="10"/>
      <c r="P15" s="10"/>
      <c r="Q15" s="10"/>
      <c r="R15" s="10"/>
      <c r="S15" s="23"/>
      <c r="T15" s="23"/>
      <c r="U15" s="23"/>
      <c r="V15" s="23"/>
      <c r="W15" s="11">
        <f t="shared" si="0"/>
        <v>-480</v>
      </c>
      <c r="X15" s="26">
        <f t="shared" si="1"/>
        <v>0</v>
      </c>
      <c r="Y15" s="12">
        <f t="shared" si="2"/>
        <v>-380</v>
      </c>
      <c r="Z15" s="12">
        <f t="shared" si="3"/>
        <v>0</v>
      </c>
      <c r="AA15" s="12">
        <f>IF(S15="Y", -50, 0)+IF(T15="Y", 10, -50)+IF(U15='Data Validation'!$A$4,200, IF(U15='Data Validation'!$A$5,100, IF(U15='Data Validation'!$A$6,50,0)))+IF(V15='Data Validation'!$A$8,50,-50)</f>
        <v>-100</v>
      </c>
    </row>
    <row r="16" spans="1:27" s="2" customFormat="1" ht="25.5" customHeight="1" x14ac:dyDescent="0.25">
      <c r="A16" s="7">
        <v>14</v>
      </c>
      <c r="B16" s="8"/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  <c r="O16" s="10"/>
      <c r="P16" s="10"/>
      <c r="Q16" s="10"/>
      <c r="R16" s="10"/>
      <c r="S16" s="23"/>
      <c r="T16" s="23"/>
      <c r="U16" s="23"/>
      <c r="V16" s="23"/>
      <c r="W16" s="11">
        <f t="shared" si="0"/>
        <v>-480</v>
      </c>
      <c r="X16" s="26">
        <f t="shared" si="1"/>
        <v>0</v>
      </c>
      <c r="Y16" s="12">
        <f t="shared" si="2"/>
        <v>-380</v>
      </c>
      <c r="Z16" s="12">
        <f t="shared" si="3"/>
        <v>0</v>
      </c>
      <c r="AA16" s="12">
        <f>IF(S16="Y", -50, 0)+IF(T16="Y", 10, -50)+IF(U16='Data Validation'!$A$4,200, IF(U16='Data Validation'!$A$5,100, IF(U16='Data Validation'!$A$6,50,0)))+IF(V16='Data Validation'!$A$8,50,-50)</f>
        <v>-100</v>
      </c>
    </row>
    <row r="17" spans="1:27" s="2" customFormat="1" ht="25.5" customHeight="1" x14ac:dyDescent="0.25">
      <c r="A17" s="7">
        <v>15</v>
      </c>
      <c r="B17" s="8"/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  <c r="O17" s="10"/>
      <c r="P17" s="10"/>
      <c r="Q17" s="10"/>
      <c r="R17" s="10"/>
      <c r="S17" s="23"/>
      <c r="T17" s="23"/>
      <c r="U17" s="23"/>
      <c r="V17" s="23"/>
      <c r="W17" s="11">
        <f t="shared" si="0"/>
        <v>-480</v>
      </c>
      <c r="X17" s="26">
        <f t="shared" si="1"/>
        <v>0</v>
      </c>
      <c r="Y17" s="12">
        <f t="shared" si="2"/>
        <v>-380</v>
      </c>
      <c r="Z17" s="12">
        <f t="shared" si="3"/>
        <v>0</v>
      </c>
      <c r="AA17" s="12">
        <f>IF(S17="Y", -50, 0)+IF(T17="Y", 10, -50)+IF(U17='Data Validation'!$A$4,200, IF(U17='Data Validation'!$A$5,100, IF(U17='Data Validation'!$A$6,50,0)))+IF(V17='Data Validation'!$A$8,50,-50)</f>
        <v>-100</v>
      </c>
    </row>
    <row r="18" spans="1:27" s="2" customFormat="1" ht="25.5" customHeight="1" x14ac:dyDescent="0.25">
      <c r="A18" s="7">
        <v>16</v>
      </c>
      <c r="B18" s="8"/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10"/>
      <c r="O18" s="10"/>
      <c r="P18" s="10"/>
      <c r="Q18" s="10"/>
      <c r="R18" s="10"/>
      <c r="S18" s="23"/>
      <c r="T18" s="23"/>
      <c r="U18" s="23"/>
      <c r="V18" s="23"/>
      <c r="W18" s="11">
        <f t="shared" si="0"/>
        <v>-480</v>
      </c>
      <c r="X18" s="26">
        <f t="shared" si="1"/>
        <v>0</v>
      </c>
      <c r="Y18" s="12">
        <f t="shared" si="2"/>
        <v>-380</v>
      </c>
      <c r="Z18" s="12">
        <f t="shared" si="3"/>
        <v>0</v>
      </c>
      <c r="AA18" s="12">
        <f>IF(S18="Y", -50, 0)+IF(T18="Y", 10, -50)+IF(U18='Data Validation'!$A$4,200, IF(U18='Data Validation'!$A$5,100, IF(U18='Data Validation'!$A$6,50,0)))+IF(V18='Data Validation'!$A$8,50,-50)</f>
        <v>-100</v>
      </c>
    </row>
    <row r="19" spans="1:27" s="2" customFormat="1" ht="25.5" customHeight="1" x14ac:dyDescent="0.25">
      <c r="A19" s="7">
        <v>17</v>
      </c>
      <c r="B19" s="8"/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10"/>
      <c r="O19" s="10"/>
      <c r="P19" s="10"/>
      <c r="Q19" s="10"/>
      <c r="R19" s="10"/>
      <c r="S19" s="23"/>
      <c r="T19" s="23"/>
      <c r="U19" s="23"/>
      <c r="V19" s="23"/>
      <c r="W19" s="11">
        <f t="shared" si="0"/>
        <v>-480</v>
      </c>
      <c r="X19" s="26">
        <f t="shared" si="1"/>
        <v>0</v>
      </c>
      <c r="Y19" s="12">
        <f t="shared" si="2"/>
        <v>-380</v>
      </c>
      <c r="Z19" s="12">
        <f t="shared" si="3"/>
        <v>0</v>
      </c>
      <c r="AA19" s="12">
        <f>IF(S19="Y", -50, 0)+IF(T19="Y", 10, -50)+IF(U19='Data Validation'!$A$4,200, IF(U19='Data Validation'!$A$5,100, IF(U19='Data Validation'!$A$6,50,0)))+IF(V19='Data Validation'!$A$8,50,-50)</f>
        <v>-100</v>
      </c>
    </row>
    <row r="20" spans="1:27" s="2" customFormat="1" ht="25.5" customHeight="1" x14ac:dyDescent="0.25">
      <c r="A20" s="7">
        <v>18</v>
      </c>
      <c r="B20" s="8"/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10"/>
      <c r="O20" s="10"/>
      <c r="P20" s="10"/>
      <c r="Q20" s="10"/>
      <c r="R20" s="10"/>
      <c r="S20" s="23"/>
      <c r="T20" s="23"/>
      <c r="U20" s="23"/>
      <c r="V20" s="23"/>
      <c r="W20" s="11">
        <f t="shared" si="0"/>
        <v>-480</v>
      </c>
      <c r="X20" s="26">
        <f t="shared" si="1"/>
        <v>0</v>
      </c>
      <c r="Y20" s="12">
        <f t="shared" si="2"/>
        <v>-380</v>
      </c>
      <c r="Z20" s="12">
        <f t="shared" si="3"/>
        <v>0</v>
      </c>
      <c r="AA20" s="12">
        <f>IF(S20="Y", -50, 0)+IF(T20="Y", 10, -50)+IF(U20='Data Validation'!$A$4,200, IF(U20='Data Validation'!$A$5,100, IF(U20='Data Validation'!$A$6,50,0)))+IF(V20='Data Validation'!$A$8,50,-50)</f>
        <v>-100</v>
      </c>
    </row>
    <row r="21" spans="1:27" s="2" customFormat="1" ht="25.5" customHeight="1" x14ac:dyDescent="0.25">
      <c r="A21" s="7">
        <v>19</v>
      </c>
      <c r="B21" s="8"/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10"/>
      <c r="O21" s="10"/>
      <c r="P21" s="10"/>
      <c r="Q21" s="10"/>
      <c r="R21" s="10"/>
      <c r="S21" s="23"/>
      <c r="T21" s="23"/>
      <c r="U21" s="23"/>
      <c r="V21" s="23"/>
      <c r="W21" s="11">
        <f t="shared" si="0"/>
        <v>-480</v>
      </c>
      <c r="X21" s="26">
        <f t="shared" si="1"/>
        <v>0</v>
      </c>
      <c r="Y21" s="12">
        <f t="shared" si="2"/>
        <v>-380</v>
      </c>
      <c r="Z21" s="12">
        <f t="shared" si="3"/>
        <v>0</v>
      </c>
      <c r="AA21" s="12">
        <f>IF(S21="Y", -50, 0)+IF(T21="Y", 10, -50)+IF(U21='Data Validation'!$A$4,200, IF(U21='Data Validation'!$A$5,100, IF(U21='Data Validation'!$A$6,50,0)))+IF(V21='Data Validation'!$A$8,50,-50)</f>
        <v>-100</v>
      </c>
    </row>
    <row r="22" spans="1:27" s="2" customFormat="1" ht="25.5" customHeight="1" x14ac:dyDescent="0.25">
      <c r="A22" s="7">
        <v>20</v>
      </c>
      <c r="B22" s="8"/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10"/>
      <c r="O22" s="10"/>
      <c r="P22" s="10"/>
      <c r="Q22" s="10"/>
      <c r="R22" s="10"/>
      <c r="S22" s="23"/>
      <c r="T22" s="23"/>
      <c r="U22" s="23"/>
      <c r="V22" s="23"/>
      <c r="W22" s="11">
        <f t="shared" si="0"/>
        <v>-480</v>
      </c>
      <c r="X22" s="26">
        <f t="shared" si="1"/>
        <v>0</v>
      </c>
      <c r="Y22" s="12">
        <f t="shared" si="2"/>
        <v>-380</v>
      </c>
      <c r="Z22" s="12">
        <f t="shared" si="3"/>
        <v>0</v>
      </c>
      <c r="AA22" s="12">
        <f>IF(S22="Y", -50, 0)+IF(T22="Y", 10, -50)+IF(U22='Data Validation'!$A$4,200, IF(U22='Data Validation'!$A$5,100, IF(U22='Data Validation'!$A$6,50,0)))+IF(V22='Data Validation'!$A$8,50,-50)</f>
        <v>-100</v>
      </c>
    </row>
    <row r="23" spans="1:27" s="2" customFormat="1" ht="25.5" customHeight="1" x14ac:dyDescent="0.25">
      <c r="A23" s="7">
        <v>21</v>
      </c>
      <c r="B23" s="8"/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10"/>
      <c r="O23" s="10"/>
      <c r="P23" s="10"/>
      <c r="Q23" s="10"/>
      <c r="R23" s="10"/>
      <c r="S23" s="23"/>
      <c r="T23" s="23"/>
      <c r="U23" s="23"/>
      <c r="V23" s="23"/>
      <c r="W23" s="11">
        <f t="shared" si="0"/>
        <v>-480</v>
      </c>
      <c r="X23" s="26">
        <f t="shared" si="1"/>
        <v>0</v>
      </c>
      <c r="Y23" s="12">
        <f t="shared" si="2"/>
        <v>-380</v>
      </c>
      <c r="Z23" s="12">
        <f t="shared" si="3"/>
        <v>0</v>
      </c>
      <c r="AA23" s="12">
        <f>IF(S23="Y", -50, 0)+IF(T23="Y", 10, -50)+IF(U23='Data Validation'!$A$4,200, IF(U23='Data Validation'!$A$5,100, IF(U23='Data Validation'!$A$6,50,0)))+IF(V23='Data Validation'!$A$8,50,-50)</f>
        <v>-100</v>
      </c>
    </row>
    <row r="24" spans="1:27" s="2" customFormat="1" ht="25.5" customHeight="1" x14ac:dyDescent="0.25">
      <c r="A24" s="7">
        <v>22</v>
      </c>
      <c r="B24" s="8"/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10"/>
      <c r="O24" s="10"/>
      <c r="P24" s="10"/>
      <c r="Q24" s="10"/>
      <c r="R24" s="10"/>
      <c r="S24" s="23"/>
      <c r="T24" s="23"/>
      <c r="U24" s="23"/>
      <c r="V24" s="23"/>
      <c r="W24" s="11">
        <f t="shared" si="0"/>
        <v>-480</v>
      </c>
      <c r="X24" s="26">
        <f t="shared" si="1"/>
        <v>0</v>
      </c>
      <c r="Y24" s="12">
        <f t="shared" si="2"/>
        <v>-380</v>
      </c>
      <c r="Z24" s="12">
        <f t="shared" si="3"/>
        <v>0</v>
      </c>
      <c r="AA24" s="12">
        <f>IF(S24="Y", -50, 0)+IF(T24="Y", 10, -50)+IF(U24='Data Validation'!$A$4,200, IF(U24='Data Validation'!$A$5,100, IF(U24='Data Validation'!$A$6,50,0)))+IF(V24='Data Validation'!$A$8,50,-50)</f>
        <v>-100</v>
      </c>
    </row>
    <row r="25" spans="1:27" s="2" customFormat="1" ht="25.5" customHeight="1" x14ac:dyDescent="0.25">
      <c r="A25" s="7">
        <v>23</v>
      </c>
      <c r="B25" s="8"/>
      <c r="C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10"/>
      <c r="O25" s="10"/>
      <c r="P25" s="10"/>
      <c r="Q25" s="10"/>
      <c r="R25" s="10"/>
      <c r="S25" s="23"/>
      <c r="T25" s="23"/>
      <c r="U25" s="23"/>
      <c r="V25" s="23"/>
      <c r="W25" s="11">
        <f t="shared" si="0"/>
        <v>-480</v>
      </c>
      <c r="X25" s="26">
        <f t="shared" si="1"/>
        <v>0</v>
      </c>
      <c r="Y25" s="12">
        <f t="shared" si="2"/>
        <v>-380</v>
      </c>
      <c r="Z25" s="12">
        <f t="shared" si="3"/>
        <v>0</v>
      </c>
      <c r="AA25" s="12">
        <f>IF(S25="Y", -50, 0)+IF(T25="Y", 10, -50)+IF(U25='Data Validation'!$A$4,200, IF(U25='Data Validation'!$A$5,100, IF(U25='Data Validation'!$A$6,50,0)))+IF(V25='Data Validation'!$A$8,50,-50)</f>
        <v>-100</v>
      </c>
    </row>
    <row r="26" spans="1:27" s="2" customFormat="1" ht="25.5" customHeight="1" x14ac:dyDescent="0.25">
      <c r="A26" s="7">
        <v>24</v>
      </c>
      <c r="B26" s="8"/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10"/>
      <c r="O26" s="10"/>
      <c r="P26" s="10"/>
      <c r="Q26" s="10"/>
      <c r="R26" s="10"/>
      <c r="S26" s="23"/>
      <c r="T26" s="23"/>
      <c r="U26" s="23"/>
      <c r="V26" s="23"/>
      <c r="W26" s="11">
        <f t="shared" si="0"/>
        <v>-480</v>
      </c>
      <c r="X26" s="26">
        <f t="shared" si="1"/>
        <v>0</v>
      </c>
      <c r="Y26" s="12">
        <f t="shared" si="2"/>
        <v>-380</v>
      </c>
      <c r="Z26" s="12">
        <f t="shared" si="3"/>
        <v>0</v>
      </c>
      <c r="AA26" s="12">
        <f>IF(S26="Y", -50, 0)+IF(T26="Y", 10, -50)+IF(U26='Data Validation'!$A$4,200, IF(U26='Data Validation'!$A$5,100, IF(U26='Data Validation'!$A$6,50,0)))+IF(V26='Data Validation'!$A$8,50,-50)</f>
        <v>-100</v>
      </c>
    </row>
    <row r="27" spans="1:27" s="2" customFormat="1" ht="25.5" customHeight="1" x14ac:dyDescent="0.25">
      <c r="A27" s="7">
        <v>25</v>
      </c>
      <c r="B27" s="8"/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10"/>
      <c r="O27" s="10"/>
      <c r="P27" s="10"/>
      <c r="Q27" s="10"/>
      <c r="R27" s="10"/>
      <c r="S27" s="23"/>
      <c r="T27" s="23"/>
      <c r="U27" s="23"/>
      <c r="V27" s="23"/>
      <c r="W27" s="11">
        <f t="shared" si="0"/>
        <v>-480</v>
      </c>
      <c r="X27" s="26">
        <f t="shared" si="1"/>
        <v>0</v>
      </c>
      <c r="Y27" s="12">
        <f t="shared" si="2"/>
        <v>-380</v>
      </c>
      <c r="Z27" s="12">
        <f t="shared" si="3"/>
        <v>0</v>
      </c>
      <c r="AA27" s="12">
        <f>IF(S27="Y", -50, 0)+IF(T27="Y", 10, -50)+IF(U27='Data Validation'!$A$4,200, IF(U27='Data Validation'!$A$5,100, IF(U27='Data Validation'!$A$6,50,0)))+IF(V27='Data Validation'!$A$8,50,-50)</f>
        <v>-100</v>
      </c>
    </row>
    <row r="28" spans="1:27" s="2" customFormat="1" ht="25.5" customHeight="1" x14ac:dyDescent="0.25">
      <c r="A28" s="7">
        <v>26</v>
      </c>
      <c r="B28" s="8"/>
      <c r="C28" s="8"/>
      <c r="D28" s="9"/>
      <c r="E28" s="9"/>
      <c r="F28" s="9"/>
      <c r="G28" s="9"/>
      <c r="H28" s="9"/>
      <c r="I28" s="9"/>
      <c r="J28" s="9"/>
      <c r="K28" s="9"/>
      <c r="L28" s="9"/>
      <c r="M28" s="9"/>
      <c r="N28" s="10"/>
      <c r="O28" s="10"/>
      <c r="P28" s="10"/>
      <c r="Q28" s="10"/>
      <c r="R28" s="10"/>
      <c r="S28" s="23"/>
      <c r="T28" s="23"/>
      <c r="U28" s="23"/>
      <c r="V28" s="23"/>
      <c r="W28" s="11">
        <f t="shared" si="0"/>
        <v>-480</v>
      </c>
      <c r="X28" s="26">
        <f t="shared" si="1"/>
        <v>0</v>
      </c>
      <c r="Y28" s="12">
        <f t="shared" si="2"/>
        <v>-380</v>
      </c>
      <c r="Z28" s="12">
        <f t="shared" si="3"/>
        <v>0</v>
      </c>
      <c r="AA28" s="12">
        <f>IF(S28="Y", -50, 0)+IF(T28="Y", 10, -50)+IF(U28='Data Validation'!$A$4,200, IF(U28='Data Validation'!$A$5,100, IF(U28='Data Validation'!$A$6,50,0)))+IF(V28='Data Validation'!$A$8,50,-50)</f>
        <v>-100</v>
      </c>
    </row>
    <row r="29" spans="1:27" s="2" customFormat="1" ht="25.5" customHeight="1" x14ac:dyDescent="0.25">
      <c r="A29" s="7">
        <v>27</v>
      </c>
      <c r="B29" s="8"/>
      <c r="C29" s="8"/>
      <c r="D29" s="9"/>
      <c r="E29" s="9"/>
      <c r="F29" s="9"/>
      <c r="G29" s="9"/>
      <c r="H29" s="9"/>
      <c r="I29" s="9"/>
      <c r="J29" s="9"/>
      <c r="K29" s="9"/>
      <c r="L29" s="9"/>
      <c r="M29" s="9"/>
      <c r="N29" s="10"/>
      <c r="O29" s="10"/>
      <c r="P29" s="10"/>
      <c r="Q29" s="10"/>
      <c r="R29" s="10"/>
      <c r="S29" s="23"/>
      <c r="T29" s="23"/>
      <c r="U29" s="23"/>
      <c r="V29" s="23"/>
      <c r="W29" s="11">
        <f t="shared" si="0"/>
        <v>-480</v>
      </c>
      <c r="X29" s="26">
        <f t="shared" si="1"/>
        <v>0</v>
      </c>
      <c r="Y29" s="12">
        <f t="shared" si="2"/>
        <v>-380</v>
      </c>
      <c r="Z29" s="12">
        <f t="shared" si="3"/>
        <v>0</v>
      </c>
      <c r="AA29" s="12">
        <f>IF(S29="Y", -50, 0)+IF(T29="Y", 10, -50)+IF(U29='Data Validation'!$A$4,200, IF(U29='Data Validation'!$A$5,100, IF(U29='Data Validation'!$A$6,50,0)))+IF(V29='Data Validation'!$A$8,50,-50)</f>
        <v>-100</v>
      </c>
    </row>
    <row r="30" spans="1:27" s="2" customFormat="1" ht="25.5" customHeight="1" x14ac:dyDescent="0.25">
      <c r="A30" s="7">
        <v>28</v>
      </c>
      <c r="B30" s="8"/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  <c r="N30" s="10"/>
      <c r="O30" s="10"/>
      <c r="P30" s="10"/>
      <c r="Q30" s="10"/>
      <c r="R30" s="10"/>
      <c r="S30" s="23"/>
      <c r="T30" s="23"/>
      <c r="U30" s="23"/>
      <c r="V30" s="23"/>
      <c r="W30" s="11">
        <f t="shared" si="0"/>
        <v>-480</v>
      </c>
      <c r="X30" s="26">
        <f t="shared" si="1"/>
        <v>0</v>
      </c>
      <c r="Y30" s="12">
        <f t="shared" si="2"/>
        <v>-380</v>
      </c>
      <c r="Z30" s="12">
        <f t="shared" si="3"/>
        <v>0</v>
      </c>
      <c r="AA30" s="12">
        <f>IF(S30="Y", -50, 0)+IF(T30="Y", 10, -50)+IF(U30='Data Validation'!$A$4,200, IF(U30='Data Validation'!$A$5,100, IF(U30='Data Validation'!$A$6,50,0)))+IF(V30='Data Validation'!$A$8,50,-50)</f>
        <v>-100</v>
      </c>
    </row>
    <row r="31" spans="1:27" s="2" customFormat="1" ht="25.5" customHeight="1" x14ac:dyDescent="0.25">
      <c r="A31" s="7">
        <v>29</v>
      </c>
      <c r="B31" s="8"/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10"/>
      <c r="O31" s="10"/>
      <c r="P31" s="10"/>
      <c r="Q31" s="10"/>
      <c r="R31" s="10"/>
      <c r="S31" s="23"/>
      <c r="T31" s="23"/>
      <c r="U31" s="23"/>
      <c r="V31" s="23"/>
      <c r="W31" s="11">
        <f t="shared" si="0"/>
        <v>-480</v>
      </c>
      <c r="X31" s="26">
        <f t="shared" si="1"/>
        <v>0</v>
      </c>
      <c r="Y31" s="12">
        <f t="shared" si="2"/>
        <v>-380</v>
      </c>
      <c r="Z31" s="12">
        <f t="shared" si="3"/>
        <v>0</v>
      </c>
      <c r="AA31" s="12">
        <f>IF(S31="Y", -50, 0)+IF(T31="Y", 10, -50)+IF(U31='Data Validation'!$A$4,200, IF(U31='Data Validation'!$A$5,100, IF(U31='Data Validation'!$A$6,50,0)))+IF(V31='Data Validation'!$A$8,50,-50)</f>
        <v>-100</v>
      </c>
    </row>
    <row r="32" spans="1:27" s="2" customFormat="1" ht="25.5" customHeight="1" x14ac:dyDescent="0.25">
      <c r="A32" s="7">
        <v>30</v>
      </c>
      <c r="B32" s="8"/>
      <c r="C32" s="8"/>
      <c r="D32" s="9"/>
      <c r="E32" s="9"/>
      <c r="F32" s="9"/>
      <c r="G32" s="9"/>
      <c r="H32" s="9"/>
      <c r="I32" s="9"/>
      <c r="J32" s="9"/>
      <c r="K32" s="9"/>
      <c r="L32" s="9"/>
      <c r="M32" s="9"/>
      <c r="N32" s="10"/>
      <c r="O32" s="10"/>
      <c r="P32" s="10"/>
      <c r="Q32" s="10"/>
      <c r="R32" s="10"/>
      <c r="S32" s="23"/>
      <c r="T32" s="23"/>
      <c r="U32" s="23"/>
      <c r="V32" s="23"/>
      <c r="W32" s="11">
        <f t="shared" si="0"/>
        <v>-480</v>
      </c>
      <c r="X32" s="26">
        <f t="shared" si="1"/>
        <v>0</v>
      </c>
      <c r="Y32" s="12">
        <f t="shared" si="2"/>
        <v>-380</v>
      </c>
      <c r="Z32" s="12">
        <f t="shared" si="3"/>
        <v>0</v>
      </c>
      <c r="AA32" s="12">
        <f>IF(S32="Y", -50, 0)+IF(T32="Y", 10, -50)+IF(U32='Data Validation'!$A$4,200, IF(U32='Data Validation'!$A$5,100, IF(U32='Data Validation'!$A$6,50,0)))+IF(V32='Data Validation'!$A$8,50,-50)</f>
        <v>-100</v>
      </c>
    </row>
    <row r="33" spans="1:27" s="2" customFormat="1" ht="25.5" customHeight="1" x14ac:dyDescent="0.25">
      <c r="A33" s="7">
        <v>31</v>
      </c>
      <c r="B33" s="8"/>
      <c r="C33" s="8"/>
      <c r="D33" s="9"/>
      <c r="E33" s="9"/>
      <c r="F33" s="9"/>
      <c r="G33" s="9"/>
      <c r="H33" s="9"/>
      <c r="I33" s="9"/>
      <c r="J33" s="9"/>
      <c r="K33" s="9"/>
      <c r="L33" s="9"/>
      <c r="M33" s="9"/>
      <c r="N33" s="10"/>
      <c r="O33" s="10"/>
      <c r="P33" s="10"/>
      <c r="Q33" s="10"/>
      <c r="R33" s="10"/>
      <c r="S33" s="23"/>
      <c r="T33" s="23"/>
      <c r="U33" s="23"/>
      <c r="V33" s="23"/>
      <c r="W33" s="11">
        <f t="shared" si="0"/>
        <v>-480</v>
      </c>
      <c r="X33" s="26">
        <f t="shared" si="1"/>
        <v>0</v>
      </c>
      <c r="Y33" s="12">
        <f t="shared" si="2"/>
        <v>-380</v>
      </c>
      <c r="Z33" s="12">
        <f t="shared" si="3"/>
        <v>0</v>
      </c>
      <c r="AA33" s="12">
        <f>IF(S33="Y", -50, 0)+IF(T33="Y", 10, -50)+IF(U33='Data Validation'!$A$4,200, IF(U33='Data Validation'!$A$5,100, IF(U33='Data Validation'!$A$6,50,0)))+IF(V33='Data Validation'!$A$8,50,-50)</f>
        <v>-100</v>
      </c>
    </row>
    <row r="34" spans="1:27" s="2" customFormat="1" ht="25.5" customHeight="1" x14ac:dyDescent="0.25">
      <c r="A34" s="7">
        <v>32</v>
      </c>
      <c r="B34" s="8"/>
      <c r="C34" s="8"/>
      <c r="D34" s="9"/>
      <c r="E34" s="9"/>
      <c r="F34" s="9"/>
      <c r="G34" s="9"/>
      <c r="H34" s="9"/>
      <c r="I34" s="9"/>
      <c r="J34" s="9"/>
      <c r="K34" s="9"/>
      <c r="L34" s="9"/>
      <c r="M34" s="9"/>
      <c r="N34" s="10"/>
      <c r="O34" s="10"/>
      <c r="P34" s="10"/>
      <c r="Q34" s="10"/>
      <c r="R34" s="10"/>
      <c r="S34" s="23"/>
      <c r="T34" s="23"/>
      <c r="U34" s="23"/>
      <c r="V34" s="23"/>
      <c r="W34" s="11">
        <f t="shared" si="0"/>
        <v>-480</v>
      </c>
      <c r="X34" s="26">
        <f t="shared" si="1"/>
        <v>0</v>
      </c>
      <c r="Y34" s="12">
        <f t="shared" si="2"/>
        <v>-380</v>
      </c>
      <c r="Z34" s="12">
        <f t="shared" si="3"/>
        <v>0</v>
      </c>
      <c r="AA34" s="12">
        <f>IF(S34="Y", -50, 0)+IF(T34="Y", 10, -50)+IF(U34='Data Validation'!$A$4,200, IF(U34='Data Validation'!$A$5,100, IF(U34='Data Validation'!$A$6,50,0)))+IF(V34='Data Validation'!$A$8,50,-50)</f>
        <v>-100</v>
      </c>
    </row>
    <row r="35" spans="1:27" s="2" customFormat="1" ht="25.5" customHeight="1" x14ac:dyDescent="0.25">
      <c r="A35" s="7">
        <v>33</v>
      </c>
      <c r="B35" s="8"/>
      <c r="C35" s="8"/>
      <c r="D35" s="9"/>
      <c r="E35" s="9"/>
      <c r="F35" s="9"/>
      <c r="G35" s="9"/>
      <c r="H35" s="9"/>
      <c r="I35" s="9"/>
      <c r="J35" s="9"/>
      <c r="K35" s="9"/>
      <c r="L35" s="9"/>
      <c r="M35" s="9"/>
      <c r="N35" s="10"/>
      <c r="O35" s="10"/>
      <c r="P35" s="10"/>
      <c r="Q35" s="10"/>
      <c r="R35" s="10"/>
      <c r="S35" s="23"/>
      <c r="T35" s="23"/>
      <c r="U35" s="23"/>
      <c r="V35" s="23"/>
      <c r="W35" s="11">
        <f t="shared" si="0"/>
        <v>-480</v>
      </c>
      <c r="X35" s="26">
        <f t="shared" si="1"/>
        <v>0</v>
      </c>
      <c r="Y35" s="12">
        <f t="shared" si="2"/>
        <v>-380</v>
      </c>
      <c r="Z35" s="12">
        <f t="shared" si="3"/>
        <v>0</v>
      </c>
      <c r="AA35" s="12">
        <f>IF(S35="Y", -50, 0)+IF(T35="Y", 10, -50)+IF(U35='Data Validation'!$A$4,200, IF(U35='Data Validation'!$A$5,100, IF(U35='Data Validation'!$A$6,50,0)))+IF(V35='Data Validation'!$A$8,50,-50)</f>
        <v>-100</v>
      </c>
    </row>
    <row r="36" spans="1:27" s="2" customFormat="1" ht="25.5" customHeight="1" x14ac:dyDescent="0.25">
      <c r="A36" s="7">
        <v>34</v>
      </c>
      <c r="B36" s="8"/>
      <c r="C36" s="8"/>
      <c r="D36" s="9"/>
      <c r="E36" s="9"/>
      <c r="F36" s="9"/>
      <c r="G36" s="9"/>
      <c r="H36" s="9"/>
      <c r="I36" s="9"/>
      <c r="J36" s="9"/>
      <c r="K36" s="9"/>
      <c r="L36" s="9"/>
      <c r="M36" s="9"/>
      <c r="N36" s="10"/>
      <c r="O36" s="10"/>
      <c r="P36" s="10"/>
      <c r="Q36" s="10"/>
      <c r="R36" s="10"/>
      <c r="S36" s="23"/>
      <c r="T36" s="23"/>
      <c r="U36" s="23"/>
      <c r="V36" s="23"/>
      <c r="W36" s="11">
        <f t="shared" si="0"/>
        <v>-480</v>
      </c>
      <c r="X36" s="26">
        <f t="shared" si="1"/>
        <v>0</v>
      </c>
      <c r="Y36" s="12">
        <f t="shared" si="2"/>
        <v>-380</v>
      </c>
      <c r="Z36" s="12">
        <f t="shared" si="3"/>
        <v>0</v>
      </c>
      <c r="AA36" s="12">
        <f>IF(S36="Y", -50, 0)+IF(T36="Y", 10, -50)+IF(U36='Data Validation'!$A$4,200, IF(U36='Data Validation'!$A$5,100, IF(U36='Data Validation'!$A$6,50,0)))+IF(V36='Data Validation'!$A$8,50,-50)</f>
        <v>-100</v>
      </c>
    </row>
    <row r="37" spans="1:27" s="2" customFormat="1" ht="25.5" customHeight="1" x14ac:dyDescent="0.25">
      <c r="A37" s="7">
        <v>35</v>
      </c>
      <c r="B37" s="8"/>
      <c r="C37" s="8"/>
      <c r="D37" s="9"/>
      <c r="E37" s="9"/>
      <c r="F37" s="9"/>
      <c r="G37" s="9"/>
      <c r="H37" s="9"/>
      <c r="I37" s="9"/>
      <c r="J37" s="9"/>
      <c r="K37" s="9"/>
      <c r="L37" s="9"/>
      <c r="M37" s="9"/>
      <c r="N37" s="10"/>
      <c r="O37" s="10"/>
      <c r="P37" s="10"/>
      <c r="Q37" s="10"/>
      <c r="R37" s="10"/>
      <c r="S37" s="23"/>
      <c r="T37" s="23"/>
      <c r="U37" s="23"/>
      <c r="V37" s="23"/>
      <c r="W37" s="11">
        <f t="shared" si="0"/>
        <v>-480</v>
      </c>
      <c r="X37" s="26">
        <f t="shared" si="1"/>
        <v>0</v>
      </c>
      <c r="Y37" s="12">
        <f t="shared" si="2"/>
        <v>-380</v>
      </c>
      <c r="Z37" s="12">
        <f t="shared" si="3"/>
        <v>0</v>
      </c>
      <c r="AA37" s="12">
        <f>IF(S37="Y", -50, 0)+IF(T37="Y", 10, -50)+IF(U37='Data Validation'!$A$4,200, IF(U37='Data Validation'!$A$5,100, IF(U37='Data Validation'!$A$6,50,0)))+IF(V37='Data Validation'!$A$8,50,-50)</f>
        <v>-100</v>
      </c>
    </row>
    <row r="38" spans="1:27" s="2" customFormat="1" ht="25.5" customHeight="1" x14ac:dyDescent="0.25">
      <c r="A38" s="7">
        <v>36</v>
      </c>
      <c r="B38" s="8"/>
      <c r="C38" s="8"/>
      <c r="D38" s="9"/>
      <c r="E38" s="9"/>
      <c r="F38" s="9"/>
      <c r="G38" s="9"/>
      <c r="H38" s="9"/>
      <c r="I38" s="9"/>
      <c r="J38" s="9"/>
      <c r="K38" s="9"/>
      <c r="L38" s="9"/>
      <c r="M38" s="9"/>
      <c r="N38" s="10"/>
      <c r="O38" s="10"/>
      <c r="P38" s="10"/>
      <c r="Q38" s="10"/>
      <c r="R38" s="10"/>
      <c r="S38" s="23"/>
      <c r="T38" s="23"/>
      <c r="U38" s="23"/>
      <c r="V38" s="23"/>
      <c r="W38" s="11">
        <f t="shared" si="0"/>
        <v>-480</v>
      </c>
      <c r="X38" s="26">
        <f t="shared" si="1"/>
        <v>0</v>
      </c>
      <c r="Y38" s="12">
        <f t="shared" si="2"/>
        <v>-380</v>
      </c>
      <c r="Z38" s="12">
        <f t="shared" si="3"/>
        <v>0</v>
      </c>
      <c r="AA38" s="12">
        <f>IF(S38="Y", -50, 0)+IF(T38="Y", 10, -50)+IF(U38='Data Validation'!$A$4,200, IF(U38='Data Validation'!$A$5,100, IF(U38='Data Validation'!$A$6,50,0)))+IF(V38='Data Validation'!$A$8,50,-50)</f>
        <v>-100</v>
      </c>
    </row>
    <row r="39" spans="1:27" s="2" customFormat="1" ht="25.5" customHeight="1" x14ac:dyDescent="0.25">
      <c r="A39" s="7">
        <v>37</v>
      </c>
      <c r="B39" s="8"/>
      <c r="C39" s="8"/>
      <c r="D39" s="9"/>
      <c r="E39" s="9"/>
      <c r="F39" s="9"/>
      <c r="G39" s="9"/>
      <c r="H39" s="9"/>
      <c r="I39" s="9"/>
      <c r="J39" s="9"/>
      <c r="K39" s="9"/>
      <c r="L39" s="9"/>
      <c r="M39" s="9"/>
      <c r="N39" s="10"/>
      <c r="O39" s="10"/>
      <c r="P39" s="10"/>
      <c r="Q39" s="10"/>
      <c r="R39" s="10"/>
      <c r="S39" s="23"/>
      <c r="T39" s="23"/>
      <c r="U39" s="23"/>
      <c r="V39" s="23"/>
      <c r="W39" s="11">
        <f t="shared" si="0"/>
        <v>-480</v>
      </c>
      <c r="X39" s="26">
        <f t="shared" si="1"/>
        <v>0</v>
      </c>
      <c r="Y39" s="12">
        <f t="shared" si="2"/>
        <v>-380</v>
      </c>
      <c r="Z39" s="12">
        <f t="shared" si="3"/>
        <v>0</v>
      </c>
      <c r="AA39" s="12">
        <f>IF(S39="Y", -50, 0)+IF(T39="Y", 10, -50)+IF(U39='Data Validation'!$A$4,200, IF(U39='Data Validation'!$A$5,100, IF(U39='Data Validation'!$A$6,50,0)))+IF(V39='Data Validation'!$A$8,50,-50)</f>
        <v>-100</v>
      </c>
    </row>
    <row r="40" spans="1:27" s="2" customFormat="1" ht="25.5" customHeight="1" x14ac:dyDescent="0.25">
      <c r="A40" s="7">
        <v>38</v>
      </c>
      <c r="B40" s="8"/>
      <c r="C40" s="8"/>
      <c r="D40" s="9"/>
      <c r="E40" s="9"/>
      <c r="F40" s="9"/>
      <c r="G40" s="9"/>
      <c r="H40" s="9"/>
      <c r="I40" s="9"/>
      <c r="J40" s="9"/>
      <c r="K40" s="9"/>
      <c r="L40" s="9"/>
      <c r="M40" s="9"/>
      <c r="N40" s="10"/>
      <c r="O40" s="10"/>
      <c r="P40" s="10"/>
      <c r="Q40" s="10"/>
      <c r="R40" s="10"/>
      <c r="S40" s="23"/>
      <c r="T40" s="23"/>
      <c r="U40" s="23"/>
      <c r="V40" s="23"/>
      <c r="W40" s="11">
        <f t="shared" si="0"/>
        <v>-480</v>
      </c>
      <c r="X40" s="26">
        <f t="shared" si="1"/>
        <v>0</v>
      </c>
      <c r="Y40" s="12">
        <f t="shared" si="2"/>
        <v>-380</v>
      </c>
      <c r="Z40" s="12">
        <f t="shared" si="3"/>
        <v>0</v>
      </c>
      <c r="AA40" s="12">
        <f>IF(S40="Y", -50, 0)+IF(T40="Y", 10, -50)+IF(U40='Data Validation'!$A$4,200, IF(U40='Data Validation'!$A$5,100, IF(U40='Data Validation'!$A$6,50,0)))+IF(V40='Data Validation'!$A$8,50,-50)</f>
        <v>-100</v>
      </c>
    </row>
    <row r="41" spans="1:27" s="2" customFormat="1" ht="25.5" customHeight="1" x14ac:dyDescent="0.25">
      <c r="A41" s="7">
        <v>39</v>
      </c>
      <c r="B41" s="8"/>
      <c r="C41" s="8"/>
      <c r="D41" s="9"/>
      <c r="E41" s="9"/>
      <c r="F41" s="9"/>
      <c r="G41" s="9"/>
      <c r="H41" s="9"/>
      <c r="I41" s="9"/>
      <c r="J41" s="9"/>
      <c r="K41" s="9"/>
      <c r="L41" s="9"/>
      <c r="M41" s="9"/>
      <c r="N41" s="10"/>
      <c r="O41" s="10"/>
      <c r="P41" s="10"/>
      <c r="Q41" s="10"/>
      <c r="R41" s="10"/>
      <c r="S41" s="23"/>
      <c r="T41" s="23"/>
      <c r="U41" s="23"/>
      <c r="V41" s="23"/>
      <c r="W41" s="11">
        <f t="shared" si="0"/>
        <v>-480</v>
      </c>
      <c r="X41" s="26">
        <f t="shared" si="1"/>
        <v>0</v>
      </c>
      <c r="Y41" s="12">
        <f t="shared" si="2"/>
        <v>-380</v>
      </c>
      <c r="Z41" s="12">
        <f t="shared" si="3"/>
        <v>0</v>
      </c>
      <c r="AA41" s="12">
        <f>IF(S41="Y", -50, 0)+IF(T41="Y", 10, -50)+IF(U41='Data Validation'!$A$4,200, IF(U41='Data Validation'!$A$5,100, IF(U41='Data Validation'!$A$6,50,0)))+IF(V41='Data Validation'!$A$8,50,-50)</f>
        <v>-100</v>
      </c>
    </row>
    <row r="42" spans="1:27" s="2" customFormat="1" ht="25.5" customHeight="1" x14ac:dyDescent="0.25">
      <c r="A42" s="7">
        <v>40</v>
      </c>
      <c r="B42" s="8"/>
      <c r="C42" s="8"/>
      <c r="D42" s="9"/>
      <c r="E42" s="9"/>
      <c r="F42" s="9"/>
      <c r="G42" s="9"/>
      <c r="H42" s="9"/>
      <c r="I42" s="9"/>
      <c r="J42" s="9"/>
      <c r="K42" s="9"/>
      <c r="L42" s="9"/>
      <c r="M42" s="9"/>
      <c r="N42" s="10"/>
      <c r="O42" s="10"/>
      <c r="P42" s="10"/>
      <c r="Q42" s="10"/>
      <c r="R42" s="10"/>
      <c r="S42" s="23"/>
      <c r="T42" s="23"/>
      <c r="U42" s="23"/>
      <c r="V42" s="23"/>
      <c r="W42" s="11">
        <f t="shared" si="0"/>
        <v>-480</v>
      </c>
      <c r="X42" s="26">
        <f t="shared" si="1"/>
        <v>0</v>
      </c>
      <c r="Y42" s="12">
        <f t="shared" si="2"/>
        <v>-380</v>
      </c>
      <c r="Z42" s="12">
        <f t="shared" si="3"/>
        <v>0</v>
      </c>
      <c r="AA42" s="12">
        <f>IF(S42="Y", -50, 0)+IF(T42="Y", 10, -50)+IF(U42='Data Validation'!$A$4,200, IF(U42='Data Validation'!$A$5,100, IF(U42='Data Validation'!$A$6,50,0)))+IF(V42='Data Validation'!$A$8,50,-50)</f>
        <v>-100</v>
      </c>
    </row>
    <row r="43" spans="1:27" s="2" customFormat="1" ht="25.5" customHeight="1" x14ac:dyDescent="0.25">
      <c r="A43" s="7">
        <v>41</v>
      </c>
      <c r="B43" s="8"/>
      <c r="C43" s="8"/>
      <c r="D43" s="9"/>
      <c r="E43" s="9"/>
      <c r="F43" s="9"/>
      <c r="G43" s="9"/>
      <c r="H43" s="9"/>
      <c r="I43" s="9"/>
      <c r="J43" s="9"/>
      <c r="K43" s="9"/>
      <c r="L43" s="9"/>
      <c r="M43" s="9"/>
      <c r="N43" s="10"/>
      <c r="O43" s="10"/>
      <c r="P43" s="10"/>
      <c r="Q43" s="10"/>
      <c r="R43" s="10"/>
      <c r="S43" s="23"/>
      <c r="T43" s="23"/>
      <c r="U43" s="23"/>
      <c r="V43" s="23"/>
      <c r="W43" s="11">
        <f t="shared" si="0"/>
        <v>-480</v>
      </c>
      <c r="X43" s="26">
        <f t="shared" si="1"/>
        <v>0</v>
      </c>
      <c r="Y43" s="12">
        <f t="shared" si="2"/>
        <v>-380</v>
      </c>
      <c r="Z43" s="12">
        <f t="shared" si="3"/>
        <v>0</v>
      </c>
      <c r="AA43" s="12">
        <f>IF(S43="Y", -50, 0)+IF(T43="Y", 10, -50)+IF(U43='Data Validation'!$A$4,200, IF(U43='Data Validation'!$A$5,100, IF(U43='Data Validation'!$A$6,50,0)))+IF(V43='Data Validation'!$A$8,50,-50)</f>
        <v>-100</v>
      </c>
    </row>
    <row r="44" spans="1:27" s="2" customFormat="1" ht="25.5" customHeight="1" x14ac:dyDescent="0.25">
      <c r="A44" s="7">
        <v>42</v>
      </c>
      <c r="B44" s="8"/>
      <c r="C44" s="8"/>
      <c r="D44" s="9"/>
      <c r="E44" s="9"/>
      <c r="F44" s="9"/>
      <c r="G44" s="9"/>
      <c r="H44" s="9"/>
      <c r="I44" s="9"/>
      <c r="J44" s="9"/>
      <c r="K44" s="9"/>
      <c r="L44" s="9"/>
      <c r="M44" s="9"/>
      <c r="N44" s="10"/>
      <c r="O44" s="10"/>
      <c r="P44" s="10"/>
      <c r="Q44" s="10"/>
      <c r="R44" s="10"/>
      <c r="S44" s="23"/>
      <c r="T44" s="23"/>
      <c r="U44" s="23"/>
      <c r="V44" s="23"/>
      <c r="W44" s="11">
        <f t="shared" si="0"/>
        <v>-480</v>
      </c>
      <c r="X44" s="26">
        <f t="shared" si="1"/>
        <v>0</v>
      </c>
      <c r="Y44" s="12">
        <f t="shared" si="2"/>
        <v>-380</v>
      </c>
      <c r="Z44" s="12">
        <f t="shared" si="3"/>
        <v>0</v>
      </c>
      <c r="AA44" s="12">
        <f>IF(S44="Y", -50, 0)+IF(T44="Y", 10, -50)+IF(U44='Data Validation'!$A$4,200, IF(U44='Data Validation'!$A$5,100, IF(U44='Data Validation'!$A$6,50,0)))+IF(V44='Data Validation'!$A$8,50,-50)</f>
        <v>-100</v>
      </c>
    </row>
    <row r="45" spans="1:27" s="2" customFormat="1" ht="25.5" customHeight="1" x14ac:dyDescent="0.25">
      <c r="A45" s="7">
        <v>43</v>
      </c>
      <c r="B45" s="8"/>
      <c r="C45" s="8"/>
      <c r="D45" s="9"/>
      <c r="E45" s="9"/>
      <c r="F45" s="9"/>
      <c r="G45" s="9"/>
      <c r="H45" s="9"/>
      <c r="I45" s="9"/>
      <c r="J45" s="9"/>
      <c r="K45" s="9"/>
      <c r="L45" s="9"/>
      <c r="M45" s="9"/>
      <c r="N45" s="10"/>
      <c r="O45" s="10"/>
      <c r="P45" s="10"/>
      <c r="Q45" s="10"/>
      <c r="R45" s="10"/>
      <c r="S45" s="23"/>
      <c r="T45" s="23"/>
      <c r="U45" s="23"/>
      <c r="V45" s="23"/>
      <c r="W45" s="11">
        <f t="shared" si="0"/>
        <v>-480</v>
      </c>
      <c r="X45" s="26">
        <f t="shared" si="1"/>
        <v>0</v>
      </c>
      <c r="Y45" s="12">
        <f t="shared" si="2"/>
        <v>-380</v>
      </c>
      <c r="Z45" s="12">
        <f t="shared" si="3"/>
        <v>0</v>
      </c>
      <c r="AA45" s="12">
        <f>IF(S45="Y", -50, 0)+IF(T45="Y", 10, -50)+IF(U45='Data Validation'!$A$4,200, IF(U45='Data Validation'!$A$5,100, IF(U45='Data Validation'!$A$6,50,0)))+IF(V45='Data Validation'!$A$8,50,-50)</f>
        <v>-100</v>
      </c>
    </row>
    <row r="46" spans="1:27" s="2" customFormat="1" ht="25.5" customHeight="1" x14ac:dyDescent="0.25">
      <c r="A46" s="7">
        <v>44</v>
      </c>
      <c r="B46" s="8"/>
      <c r="C46" s="8"/>
      <c r="D46" s="9"/>
      <c r="E46" s="9"/>
      <c r="F46" s="9"/>
      <c r="G46" s="9"/>
      <c r="H46" s="9"/>
      <c r="I46" s="9"/>
      <c r="J46" s="9"/>
      <c r="K46" s="9"/>
      <c r="L46" s="9"/>
      <c r="M46" s="9"/>
      <c r="N46" s="10"/>
      <c r="O46" s="10"/>
      <c r="P46" s="10"/>
      <c r="Q46" s="10"/>
      <c r="R46" s="10"/>
      <c r="S46" s="23"/>
      <c r="T46" s="23"/>
      <c r="U46" s="23"/>
      <c r="V46" s="23"/>
      <c r="W46" s="11">
        <f t="shared" si="0"/>
        <v>-480</v>
      </c>
      <c r="X46" s="26">
        <f t="shared" si="1"/>
        <v>0</v>
      </c>
      <c r="Y46" s="12">
        <f t="shared" si="2"/>
        <v>-380</v>
      </c>
      <c r="Z46" s="12">
        <f t="shared" si="3"/>
        <v>0</v>
      </c>
      <c r="AA46" s="12">
        <f>IF(S46="Y", -50, 0)+IF(T46="Y", 10, -50)+IF(U46='Data Validation'!$A$4,200, IF(U46='Data Validation'!$A$5,100, IF(U46='Data Validation'!$A$6,50,0)))+IF(V46='Data Validation'!$A$8,50,-50)</f>
        <v>-100</v>
      </c>
    </row>
    <row r="47" spans="1:27" s="2" customFormat="1" ht="25.5" customHeight="1" x14ac:dyDescent="0.25">
      <c r="A47" s="7">
        <v>45</v>
      </c>
      <c r="B47" s="8"/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10"/>
      <c r="O47" s="10"/>
      <c r="P47" s="10"/>
      <c r="Q47" s="10"/>
      <c r="R47" s="10"/>
      <c r="S47" s="23"/>
      <c r="T47" s="23"/>
      <c r="U47" s="23"/>
      <c r="V47" s="23"/>
      <c r="W47" s="11">
        <f t="shared" si="0"/>
        <v>-480</v>
      </c>
      <c r="X47" s="26">
        <f t="shared" si="1"/>
        <v>0</v>
      </c>
      <c r="Y47" s="12">
        <f t="shared" si="2"/>
        <v>-380</v>
      </c>
      <c r="Z47" s="12">
        <f t="shared" si="3"/>
        <v>0</v>
      </c>
      <c r="AA47" s="12">
        <f>IF(S47="Y", -50, 0)+IF(T47="Y", 10, -50)+IF(U47='Data Validation'!$A$4,200, IF(U47='Data Validation'!$A$5,100, IF(U47='Data Validation'!$A$6,50,0)))+IF(V47='Data Validation'!$A$8,50,-50)</f>
        <v>-100</v>
      </c>
    </row>
    <row r="48" spans="1:27" s="2" customFormat="1" ht="25.5" customHeight="1" x14ac:dyDescent="0.25">
      <c r="A48" s="7">
        <v>46</v>
      </c>
      <c r="B48" s="8"/>
      <c r="C48" s="8"/>
      <c r="D48" s="9"/>
      <c r="E48" s="9"/>
      <c r="F48" s="9"/>
      <c r="G48" s="9"/>
      <c r="H48" s="9"/>
      <c r="I48" s="9"/>
      <c r="J48" s="9"/>
      <c r="K48" s="9"/>
      <c r="L48" s="9"/>
      <c r="M48" s="9"/>
      <c r="N48" s="10"/>
      <c r="O48" s="10"/>
      <c r="P48" s="10"/>
      <c r="Q48" s="10"/>
      <c r="R48" s="10"/>
      <c r="S48" s="23"/>
      <c r="T48" s="23"/>
      <c r="U48" s="23"/>
      <c r="V48" s="23"/>
      <c r="W48" s="11">
        <f t="shared" si="0"/>
        <v>-480</v>
      </c>
      <c r="X48" s="26">
        <f t="shared" si="1"/>
        <v>0</v>
      </c>
      <c r="Y48" s="12">
        <f t="shared" si="2"/>
        <v>-380</v>
      </c>
      <c r="Z48" s="12">
        <f t="shared" si="3"/>
        <v>0</v>
      </c>
      <c r="AA48" s="12">
        <f>IF(S48="Y", -50, 0)+IF(T48="Y", 10, -50)+IF(U48='Data Validation'!$A$4,200, IF(U48='Data Validation'!$A$5,100, IF(U48='Data Validation'!$A$6,50,0)))+IF(V48='Data Validation'!$A$8,50,-50)</f>
        <v>-100</v>
      </c>
    </row>
    <row r="49" spans="1:27" s="2" customFormat="1" ht="25.5" customHeight="1" x14ac:dyDescent="0.25">
      <c r="A49" s="7">
        <v>47</v>
      </c>
      <c r="B49" s="8"/>
      <c r="C49" s="8"/>
      <c r="D49" s="9"/>
      <c r="E49" s="9"/>
      <c r="F49" s="9"/>
      <c r="G49" s="9"/>
      <c r="H49" s="9"/>
      <c r="I49" s="9"/>
      <c r="J49" s="9"/>
      <c r="K49" s="9"/>
      <c r="L49" s="9"/>
      <c r="M49" s="9"/>
      <c r="N49" s="10"/>
      <c r="O49" s="10"/>
      <c r="P49" s="10"/>
      <c r="Q49" s="10"/>
      <c r="R49" s="10"/>
      <c r="S49" s="23"/>
      <c r="T49" s="23"/>
      <c r="U49" s="23"/>
      <c r="V49" s="23"/>
      <c r="W49" s="11">
        <f t="shared" si="0"/>
        <v>-480</v>
      </c>
      <c r="X49" s="26">
        <f t="shared" si="1"/>
        <v>0</v>
      </c>
      <c r="Y49" s="12">
        <f t="shared" si="2"/>
        <v>-380</v>
      </c>
      <c r="Z49" s="12">
        <f t="shared" si="3"/>
        <v>0</v>
      </c>
      <c r="AA49" s="12">
        <f>IF(S49="Y", -50, 0)+IF(T49="Y", 10, -50)+IF(U49='Data Validation'!$A$4,200, IF(U49='Data Validation'!$A$5,100, IF(U49='Data Validation'!$A$6,50,0)))+IF(V49='Data Validation'!$A$8,50,-50)</f>
        <v>-100</v>
      </c>
    </row>
    <row r="50" spans="1:27" s="2" customFormat="1" ht="25.5" customHeight="1" x14ac:dyDescent="0.25">
      <c r="A50" s="7">
        <v>48</v>
      </c>
      <c r="B50" s="8"/>
      <c r="C50" s="8"/>
      <c r="D50" s="9"/>
      <c r="E50" s="9"/>
      <c r="F50" s="9"/>
      <c r="G50" s="9"/>
      <c r="H50" s="9"/>
      <c r="I50" s="9"/>
      <c r="J50" s="9"/>
      <c r="K50" s="9"/>
      <c r="L50" s="9"/>
      <c r="M50" s="9"/>
      <c r="N50" s="10"/>
      <c r="O50" s="10"/>
      <c r="P50" s="10"/>
      <c r="Q50" s="10"/>
      <c r="R50" s="10"/>
      <c r="S50" s="23"/>
      <c r="T50" s="23"/>
      <c r="U50" s="23"/>
      <c r="V50" s="23"/>
      <c r="W50" s="11">
        <f t="shared" si="0"/>
        <v>-480</v>
      </c>
      <c r="X50" s="26">
        <f t="shared" si="1"/>
        <v>0</v>
      </c>
      <c r="Y50" s="12">
        <f t="shared" si="2"/>
        <v>-380</v>
      </c>
      <c r="Z50" s="12">
        <f t="shared" si="3"/>
        <v>0</v>
      </c>
      <c r="AA50" s="12">
        <f>IF(S50="Y", -50, 0)+IF(T50="Y", 10, -50)+IF(U50='Data Validation'!$A$4,200, IF(U50='Data Validation'!$A$5,100, IF(U50='Data Validation'!$A$6,50,0)))+IF(V50='Data Validation'!$A$8,50,-50)</f>
        <v>-100</v>
      </c>
    </row>
    <row r="51" spans="1:27" s="2" customFormat="1" ht="25.5" customHeight="1" x14ac:dyDescent="0.25">
      <c r="A51" s="7">
        <v>49</v>
      </c>
      <c r="B51" s="8"/>
      <c r="C51" s="8"/>
      <c r="D51" s="9"/>
      <c r="E51" s="9"/>
      <c r="F51" s="9"/>
      <c r="G51" s="9"/>
      <c r="H51" s="9"/>
      <c r="I51" s="9"/>
      <c r="J51" s="9"/>
      <c r="K51" s="9"/>
      <c r="L51" s="9"/>
      <c r="M51" s="9"/>
      <c r="N51" s="10"/>
      <c r="O51" s="10"/>
      <c r="P51" s="10"/>
      <c r="Q51" s="10"/>
      <c r="R51" s="10"/>
      <c r="S51" s="23"/>
      <c r="T51" s="23"/>
      <c r="U51" s="23"/>
      <c r="V51" s="23"/>
      <c r="W51" s="11">
        <f t="shared" si="0"/>
        <v>-480</v>
      </c>
      <c r="X51" s="26">
        <f t="shared" si="1"/>
        <v>0</v>
      </c>
      <c r="Y51" s="12">
        <f t="shared" si="2"/>
        <v>-380</v>
      </c>
      <c r="Z51" s="12">
        <f t="shared" si="3"/>
        <v>0</v>
      </c>
      <c r="AA51" s="12">
        <f>IF(S51="Y", -50, 0)+IF(T51="Y", 10, -50)+IF(U51='Data Validation'!$A$4,200, IF(U51='Data Validation'!$A$5,100, IF(U51='Data Validation'!$A$6,50,0)))+IF(V51='Data Validation'!$A$8,50,-50)</f>
        <v>-100</v>
      </c>
    </row>
    <row r="52" spans="1:27" s="2" customFormat="1" ht="25.5" customHeight="1" x14ac:dyDescent="0.25">
      <c r="A52" s="7">
        <v>50</v>
      </c>
      <c r="B52" s="8"/>
      <c r="C52" s="8"/>
      <c r="D52" s="9"/>
      <c r="E52" s="9"/>
      <c r="F52" s="9"/>
      <c r="G52" s="9"/>
      <c r="H52" s="9"/>
      <c r="I52" s="9"/>
      <c r="J52" s="9"/>
      <c r="K52" s="9"/>
      <c r="L52" s="9"/>
      <c r="M52" s="9"/>
      <c r="N52" s="10"/>
      <c r="O52" s="10"/>
      <c r="P52" s="10"/>
      <c r="Q52" s="10"/>
      <c r="R52" s="10"/>
      <c r="S52" s="23"/>
      <c r="T52" s="23"/>
      <c r="U52" s="23"/>
      <c r="V52" s="23"/>
      <c r="W52" s="11">
        <f t="shared" si="0"/>
        <v>-480</v>
      </c>
      <c r="X52" s="26">
        <f t="shared" si="1"/>
        <v>0</v>
      </c>
      <c r="Y52" s="12">
        <f t="shared" si="2"/>
        <v>-380</v>
      </c>
      <c r="Z52" s="12">
        <f t="shared" si="3"/>
        <v>0</v>
      </c>
      <c r="AA52" s="12">
        <f>IF(S52="Y", -50, 0)+IF(T52="Y", 10, -50)+IF(U52='Data Validation'!$A$4,200, IF(U52='Data Validation'!$A$5,100, IF(U52='Data Validation'!$A$6,50,0)))+IF(V52='Data Validation'!$A$8,50,-50)</f>
        <v>-100</v>
      </c>
    </row>
    <row r="53" spans="1:27" s="2" customFormat="1" ht="25.5" customHeight="1" x14ac:dyDescent="0.25">
      <c r="A53" s="7">
        <v>51</v>
      </c>
      <c r="B53" s="8"/>
      <c r="C53" s="8"/>
      <c r="D53" s="9"/>
      <c r="E53" s="9"/>
      <c r="F53" s="9"/>
      <c r="G53" s="9"/>
      <c r="H53" s="9"/>
      <c r="I53" s="9"/>
      <c r="J53" s="9"/>
      <c r="K53" s="9"/>
      <c r="L53" s="9"/>
      <c r="M53" s="9"/>
      <c r="N53" s="10"/>
      <c r="O53" s="10"/>
      <c r="P53" s="10"/>
      <c r="Q53" s="10"/>
      <c r="R53" s="10"/>
      <c r="S53" s="23"/>
      <c r="T53" s="23"/>
      <c r="U53" s="23"/>
      <c r="V53" s="23"/>
      <c r="W53" s="11">
        <f t="shared" si="0"/>
        <v>-480</v>
      </c>
      <c r="X53" s="26">
        <f t="shared" si="1"/>
        <v>0</v>
      </c>
      <c r="Y53" s="12">
        <f t="shared" si="2"/>
        <v>-380</v>
      </c>
      <c r="Z53" s="12">
        <f t="shared" si="3"/>
        <v>0</v>
      </c>
      <c r="AA53" s="12">
        <f>IF(S53="Y", -50, 0)+IF(T53="Y", 10, -50)+IF(U53='Data Validation'!$A$4,200, IF(U53='Data Validation'!$A$5,100, IF(U53='Data Validation'!$A$6,50,0)))+IF(V53='Data Validation'!$A$8,50,-50)</f>
        <v>-100</v>
      </c>
    </row>
    <row r="54" spans="1:27" s="2" customFormat="1" ht="25.5" customHeight="1" x14ac:dyDescent="0.25">
      <c r="A54" s="7">
        <v>52</v>
      </c>
      <c r="B54" s="8"/>
      <c r="C54" s="8"/>
      <c r="D54" s="9"/>
      <c r="E54" s="9"/>
      <c r="F54" s="9"/>
      <c r="G54" s="9"/>
      <c r="H54" s="9"/>
      <c r="I54" s="9"/>
      <c r="J54" s="9"/>
      <c r="K54" s="9"/>
      <c r="L54" s="9"/>
      <c r="M54" s="9"/>
      <c r="N54" s="10"/>
      <c r="O54" s="10"/>
      <c r="P54" s="10"/>
      <c r="Q54" s="10"/>
      <c r="R54" s="10"/>
      <c r="S54" s="23"/>
      <c r="T54" s="23"/>
      <c r="U54" s="23"/>
      <c r="V54" s="23"/>
      <c r="W54" s="11">
        <f t="shared" si="0"/>
        <v>-480</v>
      </c>
      <c r="X54" s="26">
        <f t="shared" si="1"/>
        <v>0</v>
      </c>
      <c r="Y54" s="12">
        <f t="shared" si="2"/>
        <v>-380</v>
      </c>
      <c r="Z54" s="12">
        <f t="shared" si="3"/>
        <v>0</v>
      </c>
      <c r="AA54" s="12">
        <f>IF(S54="Y", -50, 0)+IF(T54="Y", 10, -50)+IF(U54='Data Validation'!$A$4,200, IF(U54='Data Validation'!$A$5,100, IF(U54='Data Validation'!$A$6,50,0)))+IF(V54='Data Validation'!$A$8,50,-50)</f>
        <v>-100</v>
      </c>
    </row>
    <row r="55" spans="1:27" s="2" customFormat="1" ht="25.5" customHeight="1" x14ac:dyDescent="0.25">
      <c r="A55" s="7">
        <v>53</v>
      </c>
      <c r="B55" s="8"/>
      <c r="C55" s="8"/>
      <c r="D55" s="9"/>
      <c r="E55" s="9"/>
      <c r="F55" s="9"/>
      <c r="G55" s="9"/>
      <c r="H55" s="9"/>
      <c r="I55" s="9"/>
      <c r="J55" s="9"/>
      <c r="K55" s="9"/>
      <c r="L55" s="9"/>
      <c r="M55" s="9"/>
      <c r="N55" s="10"/>
      <c r="O55" s="10"/>
      <c r="P55" s="10"/>
      <c r="Q55" s="10"/>
      <c r="R55" s="10"/>
      <c r="S55" s="23"/>
      <c r="T55" s="23"/>
      <c r="U55" s="23"/>
      <c r="V55" s="23"/>
      <c r="W55" s="11">
        <f t="shared" si="0"/>
        <v>-480</v>
      </c>
      <c r="X55" s="26">
        <f t="shared" si="1"/>
        <v>0</v>
      </c>
      <c r="Y55" s="12">
        <f t="shared" si="2"/>
        <v>-380</v>
      </c>
      <c r="Z55" s="12">
        <f t="shared" si="3"/>
        <v>0</v>
      </c>
      <c r="AA55" s="12">
        <f>IF(S55="Y", -50, 0)+IF(T55="Y", 10, -50)+IF(U55='Data Validation'!$A$4,200, IF(U55='Data Validation'!$A$5,100, IF(U55='Data Validation'!$A$6,50,0)))+IF(V55='Data Validation'!$A$8,50,-50)</f>
        <v>-100</v>
      </c>
    </row>
    <row r="56" spans="1:27" s="2" customFormat="1" ht="25.5" customHeight="1" x14ac:dyDescent="0.25">
      <c r="A56" s="7">
        <v>54</v>
      </c>
      <c r="B56" s="8"/>
      <c r="C56" s="8"/>
      <c r="D56" s="9"/>
      <c r="E56" s="9"/>
      <c r="F56" s="9"/>
      <c r="G56" s="9"/>
      <c r="H56" s="9"/>
      <c r="I56" s="9"/>
      <c r="J56" s="9"/>
      <c r="K56" s="9"/>
      <c r="L56" s="9"/>
      <c r="M56" s="9"/>
      <c r="N56" s="10"/>
      <c r="O56" s="10"/>
      <c r="P56" s="10"/>
      <c r="Q56" s="10"/>
      <c r="R56" s="10"/>
      <c r="S56" s="23"/>
      <c r="T56" s="23"/>
      <c r="U56" s="23"/>
      <c r="V56" s="23"/>
      <c r="W56" s="11">
        <f t="shared" si="0"/>
        <v>-480</v>
      </c>
      <c r="X56" s="26">
        <f t="shared" si="1"/>
        <v>0</v>
      </c>
      <c r="Y56" s="12">
        <f t="shared" si="2"/>
        <v>-380</v>
      </c>
      <c r="Z56" s="12">
        <f t="shared" si="3"/>
        <v>0</v>
      </c>
      <c r="AA56" s="12">
        <f>IF(S56="Y", -50, 0)+IF(T56="Y", 10, -50)+IF(U56='Data Validation'!$A$4,200, IF(U56='Data Validation'!$A$5,100, IF(U56='Data Validation'!$A$6,50,0)))+IF(V56='Data Validation'!$A$8,50,-50)</f>
        <v>-100</v>
      </c>
    </row>
    <row r="57" spans="1:27" s="2" customFormat="1" ht="25.5" customHeight="1" x14ac:dyDescent="0.25">
      <c r="A57" s="7">
        <v>55</v>
      </c>
      <c r="B57" s="8"/>
      <c r="C57" s="8"/>
      <c r="D57" s="9"/>
      <c r="E57" s="9"/>
      <c r="F57" s="9"/>
      <c r="G57" s="9"/>
      <c r="H57" s="9"/>
      <c r="I57" s="9"/>
      <c r="J57" s="9"/>
      <c r="K57" s="9"/>
      <c r="L57" s="9"/>
      <c r="M57" s="9"/>
      <c r="N57" s="10"/>
      <c r="O57" s="10"/>
      <c r="P57" s="10"/>
      <c r="Q57" s="10"/>
      <c r="R57" s="10"/>
      <c r="S57" s="23"/>
      <c r="T57" s="23"/>
      <c r="U57" s="23"/>
      <c r="V57" s="23"/>
      <c r="W57" s="11">
        <f t="shared" si="0"/>
        <v>-480</v>
      </c>
      <c r="X57" s="26">
        <f t="shared" si="1"/>
        <v>0</v>
      </c>
      <c r="Y57" s="12">
        <f t="shared" si="2"/>
        <v>-380</v>
      </c>
      <c r="Z57" s="12">
        <f t="shared" si="3"/>
        <v>0</v>
      </c>
      <c r="AA57" s="12">
        <f>IF(S57="Y", -50, 0)+IF(T57="Y", 10, -50)+IF(U57='Data Validation'!$A$4,200, IF(U57='Data Validation'!$A$5,100, IF(U57='Data Validation'!$A$6,50,0)))+IF(V57='Data Validation'!$A$8,50,-50)</f>
        <v>-100</v>
      </c>
    </row>
    <row r="58" spans="1:27" s="2" customFormat="1" ht="25.5" customHeight="1" x14ac:dyDescent="0.25">
      <c r="A58" s="7">
        <v>56</v>
      </c>
      <c r="B58" s="8"/>
      <c r="C58" s="8"/>
      <c r="D58" s="9"/>
      <c r="E58" s="9"/>
      <c r="F58" s="9"/>
      <c r="G58" s="9"/>
      <c r="H58" s="9"/>
      <c r="I58" s="9"/>
      <c r="J58" s="9"/>
      <c r="K58" s="9"/>
      <c r="L58" s="9"/>
      <c r="M58" s="9"/>
      <c r="N58" s="10"/>
      <c r="O58" s="10"/>
      <c r="P58" s="10"/>
      <c r="Q58" s="10"/>
      <c r="R58" s="10"/>
      <c r="S58" s="23"/>
      <c r="T58" s="23"/>
      <c r="U58" s="23"/>
      <c r="V58" s="23"/>
      <c r="W58" s="11">
        <f t="shared" si="0"/>
        <v>-480</v>
      </c>
      <c r="X58" s="26">
        <f t="shared" si="1"/>
        <v>0</v>
      </c>
      <c r="Y58" s="12">
        <f t="shared" si="2"/>
        <v>-380</v>
      </c>
      <c r="Z58" s="12">
        <f t="shared" si="3"/>
        <v>0</v>
      </c>
      <c r="AA58" s="12">
        <f>IF(S58="Y", -50, 0)+IF(T58="Y", 10, -50)+IF(U58='Data Validation'!$A$4,200, IF(U58='Data Validation'!$A$5,100, IF(U58='Data Validation'!$A$6,50,0)))+IF(V58='Data Validation'!$A$8,50,-50)</f>
        <v>-100</v>
      </c>
    </row>
    <row r="59" spans="1:27" s="2" customFormat="1" ht="25.5" customHeight="1" x14ac:dyDescent="0.25">
      <c r="A59" s="7">
        <v>57</v>
      </c>
      <c r="B59" s="8"/>
      <c r="C59" s="8"/>
      <c r="D59" s="9"/>
      <c r="E59" s="9"/>
      <c r="F59" s="9"/>
      <c r="G59" s="9"/>
      <c r="H59" s="9"/>
      <c r="I59" s="9"/>
      <c r="J59" s="9"/>
      <c r="K59" s="9"/>
      <c r="L59" s="9"/>
      <c r="M59" s="9"/>
      <c r="N59" s="10"/>
      <c r="O59" s="10"/>
      <c r="P59" s="10"/>
      <c r="Q59" s="10"/>
      <c r="R59" s="10"/>
      <c r="S59" s="23"/>
      <c r="T59" s="23"/>
      <c r="U59" s="23"/>
      <c r="V59" s="23"/>
      <c r="W59" s="11">
        <f t="shared" si="0"/>
        <v>-480</v>
      </c>
      <c r="X59" s="26">
        <f t="shared" si="1"/>
        <v>0</v>
      </c>
      <c r="Y59" s="12">
        <f t="shared" si="2"/>
        <v>-380</v>
      </c>
      <c r="Z59" s="12">
        <f t="shared" si="3"/>
        <v>0</v>
      </c>
      <c r="AA59" s="12">
        <f>IF(S59="Y", -50, 0)+IF(T59="Y", 10, -50)+IF(U59='Data Validation'!$A$4,200, IF(U59='Data Validation'!$A$5,100, IF(U59='Data Validation'!$A$6,50,0)))+IF(V59='Data Validation'!$A$8,50,-50)</f>
        <v>-100</v>
      </c>
    </row>
    <row r="60" spans="1:27" s="2" customFormat="1" ht="25.5" customHeight="1" x14ac:dyDescent="0.25">
      <c r="A60" s="7">
        <v>58</v>
      </c>
      <c r="B60" s="8"/>
      <c r="C60" s="8"/>
      <c r="D60" s="9"/>
      <c r="E60" s="9"/>
      <c r="F60" s="9"/>
      <c r="G60" s="9"/>
      <c r="H60" s="9"/>
      <c r="I60" s="9"/>
      <c r="J60" s="9"/>
      <c r="K60" s="9"/>
      <c r="L60" s="9"/>
      <c r="M60" s="9"/>
      <c r="N60" s="10"/>
      <c r="O60" s="10"/>
      <c r="P60" s="10"/>
      <c r="Q60" s="10"/>
      <c r="R60" s="10"/>
      <c r="S60" s="23"/>
      <c r="T60" s="23"/>
      <c r="U60" s="23"/>
      <c r="V60" s="23"/>
      <c r="W60" s="11">
        <f t="shared" si="0"/>
        <v>-480</v>
      </c>
      <c r="X60" s="26">
        <f t="shared" si="1"/>
        <v>0</v>
      </c>
      <c r="Y60" s="12">
        <f t="shared" si="2"/>
        <v>-380</v>
      </c>
      <c r="Z60" s="12">
        <f t="shared" si="3"/>
        <v>0</v>
      </c>
      <c r="AA60" s="12">
        <f>IF(S60="Y", -50, 0)+IF(T60="Y", 10, -50)+IF(U60='Data Validation'!$A$4,200, IF(U60='Data Validation'!$A$5,100, IF(U60='Data Validation'!$A$6,50,0)))+IF(V60='Data Validation'!$A$8,50,-50)</f>
        <v>-100</v>
      </c>
    </row>
    <row r="61" spans="1:27" s="2" customFormat="1" ht="25.5" customHeight="1" x14ac:dyDescent="0.25">
      <c r="A61" s="7">
        <v>59</v>
      </c>
      <c r="B61" s="8"/>
      <c r="C61" s="8"/>
      <c r="D61" s="9"/>
      <c r="E61" s="9"/>
      <c r="F61" s="9"/>
      <c r="G61" s="9"/>
      <c r="H61" s="9"/>
      <c r="I61" s="9"/>
      <c r="J61" s="9"/>
      <c r="K61" s="9"/>
      <c r="L61" s="9"/>
      <c r="M61" s="9"/>
      <c r="N61" s="10"/>
      <c r="O61" s="10"/>
      <c r="P61" s="10"/>
      <c r="Q61" s="10"/>
      <c r="R61" s="10"/>
      <c r="S61" s="23"/>
      <c r="T61" s="23"/>
      <c r="U61" s="23"/>
      <c r="V61" s="23"/>
      <c r="W61" s="11">
        <f t="shared" si="0"/>
        <v>-480</v>
      </c>
      <c r="X61" s="26">
        <f t="shared" si="1"/>
        <v>0</v>
      </c>
      <c r="Y61" s="12">
        <f t="shared" si="2"/>
        <v>-380</v>
      </c>
      <c r="Z61" s="12">
        <f t="shared" si="3"/>
        <v>0</v>
      </c>
      <c r="AA61" s="12">
        <f>IF(S61="Y", -50, 0)+IF(T61="Y", 10, -50)+IF(U61='Data Validation'!$A$4,200, IF(U61='Data Validation'!$A$5,100, IF(U61='Data Validation'!$A$6,50,0)))+IF(V61='Data Validation'!$A$8,50,-50)</f>
        <v>-100</v>
      </c>
    </row>
    <row r="62" spans="1:27" s="2" customFormat="1" ht="25.5" customHeight="1" x14ac:dyDescent="0.25">
      <c r="A62" s="7">
        <v>60</v>
      </c>
      <c r="B62" s="8"/>
      <c r="C62" s="8"/>
      <c r="D62" s="9"/>
      <c r="E62" s="9"/>
      <c r="F62" s="9"/>
      <c r="G62" s="9"/>
      <c r="H62" s="9"/>
      <c r="I62" s="9"/>
      <c r="J62" s="9"/>
      <c r="K62" s="9"/>
      <c r="L62" s="9"/>
      <c r="M62" s="9"/>
      <c r="N62" s="10"/>
      <c r="O62" s="10"/>
      <c r="P62" s="10"/>
      <c r="Q62" s="10"/>
      <c r="R62" s="10"/>
      <c r="S62" s="23"/>
      <c r="T62" s="23"/>
      <c r="U62" s="23"/>
      <c r="V62" s="23"/>
      <c r="W62" s="11">
        <f t="shared" si="0"/>
        <v>-480</v>
      </c>
      <c r="X62" s="26">
        <f t="shared" si="1"/>
        <v>0</v>
      </c>
      <c r="Y62" s="12">
        <f t="shared" si="2"/>
        <v>-380</v>
      </c>
      <c r="Z62" s="12">
        <f t="shared" si="3"/>
        <v>0</v>
      </c>
      <c r="AA62" s="12">
        <f>IF(S62="Y", -50, 0)+IF(T62="Y", 10, -50)+IF(U62='Data Validation'!$A$4,200, IF(U62='Data Validation'!$A$5,100, IF(U62='Data Validation'!$A$6,50,0)))+IF(V62='Data Validation'!$A$8,50,-50)</f>
        <v>-100</v>
      </c>
    </row>
    <row r="63" spans="1:27" s="2" customFormat="1" ht="25.5" customHeight="1" x14ac:dyDescent="0.25">
      <c r="A63" s="7">
        <v>61</v>
      </c>
      <c r="B63" s="8"/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10"/>
      <c r="O63" s="10"/>
      <c r="P63" s="10"/>
      <c r="Q63" s="10"/>
      <c r="R63" s="10"/>
      <c r="S63" s="23"/>
      <c r="T63" s="23"/>
      <c r="U63" s="23"/>
      <c r="V63" s="23"/>
      <c r="W63" s="11">
        <f t="shared" si="0"/>
        <v>-480</v>
      </c>
      <c r="X63" s="26">
        <f t="shared" si="1"/>
        <v>0</v>
      </c>
      <c r="Y63" s="12">
        <f t="shared" si="2"/>
        <v>-380</v>
      </c>
      <c r="Z63" s="12">
        <f t="shared" si="3"/>
        <v>0</v>
      </c>
      <c r="AA63" s="12">
        <f>IF(S63="Y", -50, 0)+IF(T63="Y", 10, -50)+IF(U63='Data Validation'!$A$4,200, IF(U63='Data Validation'!$A$5,100, IF(U63='Data Validation'!$A$6,50,0)))+IF(V63='Data Validation'!$A$8,50,-50)</f>
        <v>-100</v>
      </c>
    </row>
    <row r="64" spans="1:27" s="2" customFormat="1" ht="25.5" customHeight="1" x14ac:dyDescent="0.25">
      <c r="A64" s="7">
        <v>62</v>
      </c>
      <c r="B64" s="8"/>
      <c r="C64" s="8"/>
      <c r="D64" s="9"/>
      <c r="E64" s="9"/>
      <c r="F64" s="9"/>
      <c r="G64" s="9"/>
      <c r="H64" s="9"/>
      <c r="I64" s="9"/>
      <c r="J64" s="9"/>
      <c r="K64" s="9"/>
      <c r="L64" s="9"/>
      <c r="M64" s="9"/>
      <c r="N64" s="10"/>
      <c r="O64" s="10"/>
      <c r="P64" s="10"/>
      <c r="Q64" s="10"/>
      <c r="R64" s="10"/>
      <c r="S64" s="23"/>
      <c r="T64" s="23"/>
      <c r="U64" s="23"/>
      <c r="V64" s="23"/>
      <c r="W64" s="11">
        <f t="shared" si="0"/>
        <v>-480</v>
      </c>
      <c r="X64" s="26">
        <f t="shared" si="1"/>
        <v>0</v>
      </c>
      <c r="Y64" s="12">
        <f t="shared" si="2"/>
        <v>-380</v>
      </c>
      <c r="Z64" s="12">
        <f t="shared" si="3"/>
        <v>0</v>
      </c>
      <c r="AA64" s="12">
        <f>IF(S64="Y", -50, 0)+IF(T64="Y", 10, -50)+IF(U64='Data Validation'!$A$4,200, IF(U64='Data Validation'!$A$5,100, IF(U64='Data Validation'!$A$6,50,0)))+IF(V64='Data Validation'!$A$8,50,-50)</f>
        <v>-100</v>
      </c>
    </row>
    <row r="65" spans="1:27" s="2" customFormat="1" ht="25.5" customHeight="1" x14ac:dyDescent="0.25">
      <c r="A65" s="7">
        <v>63</v>
      </c>
      <c r="B65" s="8"/>
      <c r="C65" s="8"/>
      <c r="D65" s="9"/>
      <c r="E65" s="9"/>
      <c r="F65" s="9"/>
      <c r="G65" s="9"/>
      <c r="H65" s="9"/>
      <c r="I65" s="9"/>
      <c r="J65" s="9"/>
      <c r="K65" s="9"/>
      <c r="L65" s="9"/>
      <c r="M65" s="9"/>
      <c r="N65" s="10"/>
      <c r="O65" s="10"/>
      <c r="P65" s="10"/>
      <c r="Q65" s="10"/>
      <c r="R65" s="10"/>
      <c r="S65" s="23"/>
      <c r="T65" s="23"/>
      <c r="U65" s="23"/>
      <c r="V65" s="23"/>
      <c r="W65" s="11">
        <f t="shared" si="0"/>
        <v>-480</v>
      </c>
      <c r="X65" s="26">
        <f t="shared" si="1"/>
        <v>0</v>
      </c>
      <c r="Y65" s="12">
        <f t="shared" si="2"/>
        <v>-380</v>
      </c>
      <c r="Z65" s="12">
        <f t="shared" si="3"/>
        <v>0</v>
      </c>
      <c r="AA65" s="12">
        <f>IF(S65="Y", -50, 0)+IF(T65="Y", 10, -50)+IF(U65='Data Validation'!$A$4,200, IF(U65='Data Validation'!$A$5,100, IF(U65='Data Validation'!$A$6,50,0)))+IF(V65='Data Validation'!$A$8,50,-50)</f>
        <v>-100</v>
      </c>
    </row>
    <row r="66" spans="1:27" s="2" customFormat="1" ht="25.5" customHeight="1" x14ac:dyDescent="0.25">
      <c r="A66" s="7">
        <v>64</v>
      </c>
      <c r="B66" s="8"/>
      <c r="C66" s="8"/>
      <c r="D66" s="9"/>
      <c r="E66" s="9"/>
      <c r="F66" s="9"/>
      <c r="G66" s="9"/>
      <c r="H66" s="9"/>
      <c r="I66" s="9"/>
      <c r="J66" s="9"/>
      <c r="K66" s="9"/>
      <c r="L66" s="9"/>
      <c r="M66" s="9"/>
      <c r="N66" s="10"/>
      <c r="O66" s="10"/>
      <c r="P66" s="10"/>
      <c r="Q66" s="10"/>
      <c r="R66" s="10"/>
      <c r="S66" s="23"/>
      <c r="T66" s="23"/>
      <c r="U66" s="23"/>
      <c r="V66" s="23"/>
      <c r="W66" s="11">
        <f t="shared" si="0"/>
        <v>-480</v>
      </c>
      <c r="X66" s="26">
        <f t="shared" si="1"/>
        <v>0</v>
      </c>
      <c r="Y66" s="12">
        <f t="shared" si="2"/>
        <v>-380</v>
      </c>
      <c r="Z66" s="12">
        <f t="shared" si="3"/>
        <v>0</v>
      </c>
      <c r="AA66" s="12">
        <f>IF(S66="Y", -50, 0)+IF(T66="Y", 10, -50)+IF(U66='Data Validation'!$A$4,200, IF(U66='Data Validation'!$A$5,100, IF(U66='Data Validation'!$A$6,50,0)))+IF(V66='Data Validation'!$A$8,50,-50)</f>
        <v>-100</v>
      </c>
    </row>
    <row r="67" spans="1:27" s="2" customFormat="1" ht="25.5" customHeight="1" x14ac:dyDescent="0.25">
      <c r="A67" s="7">
        <v>65</v>
      </c>
      <c r="B67" s="8"/>
      <c r="C67" s="8"/>
      <c r="D67" s="9"/>
      <c r="E67" s="9"/>
      <c r="F67" s="9"/>
      <c r="G67" s="9"/>
      <c r="H67" s="9"/>
      <c r="I67" s="9"/>
      <c r="J67" s="9"/>
      <c r="K67" s="9"/>
      <c r="L67" s="9"/>
      <c r="M67" s="9"/>
      <c r="N67" s="10"/>
      <c r="O67" s="10"/>
      <c r="P67" s="10"/>
      <c r="Q67" s="10"/>
      <c r="R67" s="10"/>
      <c r="S67" s="23"/>
      <c r="T67" s="23"/>
      <c r="U67" s="23"/>
      <c r="V67" s="23"/>
      <c r="W67" s="11">
        <f t="shared" si="0"/>
        <v>-480</v>
      </c>
      <c r="X67" s="26">
        <f t="shared" si="1"/>
        <v>0</v>
      </c>
      <c r="Y67" s="12">
        <f t="shared" si="2"/>
        <v>-380</v>
      </c>
      <c r="Z67" s="12">
        <f t="shared" si="3"/>
        <v>0</v>
      </c>
      <c r="AA67" s="12">
        <f>IF(S67="Y", -50, 0)+IF(T67="Y", 10, -50)+IF(U67='Data Validation'!$A$4,200, IF(U67='Data Validation'!$A$5,100, IF(U67='Data Validation'!$A$6,50,0)))+IF(V67='Data Validation'!$A$8,50,-50)</f>
        <v>-100</v>
      </c>
    </row>
    <row r="68" spans="1:27" s="13" customFormat="1" x14ac:dyDescent="0.25">
      <c r="A68" s="7">
        <v>66</v>
      </c>
      <c r="B68" s="8"/>
      <c r="C68" s="8"/>
      <c r="D68" s="9"/>
      <c r="E68" s="9"/>
      <c r="F68" s="9"/>
      <c r="G68" s="9"/>
      <c r="H68" s="9"/>
      <c r="I68" s="9"/>
      <c r="J68" s="9"/>
      <c r="K68" s="9"/>
      <c r="L68" s="9"/>
      <c r="M68" s="9"/>
      <c r="N68" s="10"/>
      <c r="O68" s="10"/>
      <c r="P68" s="10"/>
      <c r="Q68" s="10"/>
      <c r="R68" s="10"/>
      <c r="S68" s="23"/>
      <c r="T68" s="23"/>
      <c r="U68" s="23"/>
      <c r="V68" s="23"/>
      <c r="W68" s="11">
        <f t="shared" ref="W68:W131" si="4">SUM(X68:AA68)</f>
        <v>-480</v>
      </c>
      <c r="X68" s="26">
        <f t="shared" ref="X68:X131" si="5">((B68*5)+(C68*5))</f>
        <v>0</v>
      </c>
      <c r="Y68" s="12">
        <f t="shared" ref="Y68:Y131" si="6">IF(D68="Y", 10, 0)+IF(E68="Y", 10, 0)+IF(F68="Y", 10, -50)+IF(G68="Y", 0, -30)+IF(H68="Y", 0, -100)+IF(I68="Y", 0, -100)+IF(J68="Y", 0, -100)+IF(K68="Y", -100, 0)+IF(L68="Y", -30, 0)+IF(M68="Y", -75, 0)</f>
        <v>-380</v>
      </c>
      <c r="Z68" s="12">
        <f t="shared" ref="Z68:Z131" si="7">SUM(N68:R68)</f>
        <v>0</v>
      </c>
      <c r="AA68" s="12">
        <f>IF(S68="Y", -50, 0)+IF(T68="Y", 10, -50)+IF(U68='Data Validation'!$A$4,200, IF(U68='Data Validation'!$A$5,100, IF(U68='Data Validation'!$A$6,50,0)))+IF(V68='Data Validation'!$A$8,50,-50)</f>
        <v>-100</v>
      </c>
    </row>
    <row r="69" spans="1:27" s="13" customFormat="1" x14ac:dyDescent="0.25">
      <c r="A69" s="7">
        <v>67</v>
      </c>
      <c r="B69" s="8"/>
      <c r="C69" s="8"/>
      <c r="D69" s="9"/>
      <c r="E69" s="9"/>
      <c r="F69" s="9"/>
      <c r="G69" s="9"/>
      <c r="H69" s="9"/>
      <c r="I69" s="9"/>
      <c r="J69" s="9"/>
      <c r="K69" s="9"/>
      <c r="L69" s="9"/>
      <c r="M69" s="9"/>
      <c r="N69" s="10"/>
      <c r="O69" s="10"/>
      <c r="P69" s="10"/>
      <c r="Q69" s="10"/>
      <c r="R69" s="10"/>
      <c r="S69" s="23"/>
      <c r="T69" s="23"/>
      <c r="U69" s="23"/>
      <c r="V69" s="23"/>
      <c r="W69" s="11">
        <f t="shared" si="4"/>
        <v>-480</v>
      </c>
      <c r="X69" s="26">
        <f t="shared" si="5"/>
        <v>0</v>
      </c>
      <c r="Y69" s="12">
        <f t="shared" si="6"/>
        <v>-380</v>
      </c>
      <c r="Z69" s="12">
        <f t="shared" si="7"/>
        <v>0</v>
      </c>
      <c r="AA69" s="12">
        <f>IF(S69="Y", -50, 0)+IF(T69="Y", 10, -50)+IF(U69='Data Validation'!$A$4,200, IF(U69='Data Validation'!$A$5,100, IF(U69='Data Validation'!$A$6,50,0)))+IF(V69='Data Validation'!$A$8,50,-50)</f>
        <v>-100</v>
      </c>
    </row>
    <row r="70" spans="1:27" s="13" customFormat="1" x14ac:dyDescent="0.25">
      <c r="A70" s="7">
        <v>68</v>
      </c>
      <c r="B70" s="8"/>
      <c r="C70" s="8"/>
      <c r="D70" s="9"/>
      <c r="E70" s="9"/>
      <c r="F70" s="9"/>
      <c r="G70" s="9"/>
      <c r="H70" s="9"/>
      <c r="I70" s="9"/>
      <c r="J70" s="9"/>
      <c r="K70" s="9"/>
      <c r="L70" s="9"/>
      <c r="M70" s="9"/>
      <c r="N70" s="10"/>
      <c r="O70" s="10"/>
      <c r="P70" s="10"/>
      <c r="Q70" s="10"/>
      <c r="R70" s="10"/>
      <c r="S70" s="23"/>
      <c r="T70" s="23"/>
      <c r="U70" s="23"/>
      <c r="V70" s="23"/>
      <c r="W70" s="11">
        <f t="shared" si="4"/>
        <v>-480</v>
      </c>
      <c r="X70" s="26">
        <f t="shared" si="5"/>
        <v>0</v>
      </c>
      <c r="Y70" s="12">
        <f t="shared" si="6"/>
        <v>-380</v>
      </c>
      <c r="Z70" s="12">
        <f t="shared" si="7"/>
        <v>0</v>
      </c>
      <c r="AA70" s="12">
        <f>IF(S70="Y", -50, 0)+IF(T70="Y", 10, -50)+IF(U70='Data Validation'!$A$4,200, IF(U70='Data Validation'!$A$5,100, IF(U70='Data Validation'!$A$6,50,0)))+IF(V70='Data Validation'!$A$8,50,-50)</f>
        <v>-100</v>
      </c>
    </row>
    <row r="71" spans="1:27" s="13" customFormat="1" x14ac:dyDescent="0.25">
      <c r="A71" s="7">
        <v>69</v>
      </c>
      <c r="B71" s="8"/>
      <c r="C71" s="8"/>
      <c r="D71" s="9"/>
      <c r="E71" s="9"/>
      <c r="F71" s="9"/>
      <c r="G71" s="9"/>
      <c r="H71" s="9"/>
      <c r="I71" s="9"/>
      <c r="J71" s="9"/>
      <c r="K71" s="9"/>
      <c r="L71" s="9"/>
      <c r="M71" s="9"/>
      <c r="N71" s="10"/>
      <c r="O71" s="10"/>
      <c r="P71" s="10"/>
      <c r="Q71" s="10"/>
      <c r="R71" s="10"/>
      <c r="S71" s="23"/>
      <c r="T71" s="23"/>
      <c r="U71" s="23"/>
      <c r="V71" s="23"/>
      <c r="W71" s="11">
        <f t="shared" si="4"/>
        <v>-480</v>
      </c>
      <c r="X71" s="26">
        <f t="shared" si="5"/>
        <v>0</v>
      </c>
      <c r="Y71" s="12">
        <f t="shared" si="6"/>
        <v>-380</v>
      </c>
      <c r="Z71" s="12">
        <f t="shared" si="7"/>
        <v>0</v>
      </c>
      <c r="AA71" s="12">
        <f>IF(S71="Y", -50, 0)+IF(T71="Y", 10, -50)+IF(U71='Data Validation'!$A$4,200, IF(U71='Data Validation'!$A$5,100, IF(U71='Data Validation'!$A$6,50,0)))+IF(V71='Data Validation'!$A$8,50,-50)</f>
        <v>-100</v>
      </c>
    </row>
    <row r="72" spans="1:27" s="13" customFormat="1" x14ac:dyDescent="0.25">
      <c r="A72" s="7">
        <v>70</v>
      </c>
      <c r="B72" s="8"/>
      <c r="C72" s="8"/>
      <c r="D72" s="9"/>
      <c r="E72" s="9"/>
      <c r="F72" s="9"/>
      <c r="G72" s="9"/>
      <c r="H72" s="9"/>
      <c r="I72" s="9"/>
      <c r="J72" s="9"/>
      <c r="K72" s="9"/>
      <c r="L72" s="9"/>
      <c r="M72" s="9"/>
      <c r="N72" s="10"/>
      <c r="O72" s="10"/>
      <c r="P72" s="10"/>
      <c r="Q72" s="10"/>
      <c r="R72" s="10"/>
      <c r="S72" s="23"/>
      <c r="T72" s="23"/>
      <c r="U72" s="23"/>
      <c r="V72" s="23"/>
      <c r="W72" s="11">
        <f t="shared" si="4"/>
        <v>-480</v>
      </c>
      <c r="X72" s="26">
        <f t="shared" si="5"/>
        <v>0</v>
      </c>
      <c r="Y72" s="12">
        <f t="shared" si="6"/>
        <v>-380</v>
      </c>
      <c r="Z72" s="12">
        <f t="shared" si="7"/>
        <v>0</v>
      </c>
      <c r="AA72" s="12">
        <f>IF(S72="Y", -50, 0)+IF(T72="Y", 10, -50)+IF(U72='Data Validation'!$A$4,200, IF(U72='Data Validation'!$A$5,100, IF(U72='Data Validation'!$A$6,50,0)))+IF(V72='Data Validation'!$A$8,50,-50)</f>
        <v>-100</v>
      </c>
    </row>
    <row r="73" spans="1:27" s="13" customFormat="1" x14ac:dyDescent="0.25">
      <c r="A73" s="7">
        <v>71</v>
      </c>
      <c r="B73" s="8"/>
      <c r="C73" s="8"/>
      <c r="D73" s="9"/>
      <c r="E73" s="9"/>
      <c r="F73" s="9"/>
      <c r="G73" s="9"/>
      <c r="H73" s="9"/>
      <c r="I73" s="9"/>
      <c r="J73" s="9"/>
      <c r="K73" s="9"/>
      <c r="L73" s="9"/>
      <c r="M73" s="9"/>
      <c r="N73" s="10"/>
      <c r="O73" s="10"/>
      <c r="P73" s="10"/>
      <c r="Q73" s="10"/>
      <c r="R73" s="10"/>
      <c r="S73" s="23"/>
      <c r="T73" s="23"/>
      <c r="U73" s="23"/>
      <c r="V73" s="23"/>
      <c r="W73" s="11">
        <f t="shared" si="4"/>
        <v>-480</v>
      </c>
      <c r="X73" s="26">
        <f t="shared" si="5"/>
        <v>0</v>
      </c>
      <c r="Y73" s="12">
        <f t="shared" si="6"/>
        <v>-380</v>
      </c>
      <c r="Z73" s="12">
        <f t="shared" si="7"/>
        <v>0</v>
      </c>
      <c r="AA73" s="12">
        <f>IF(S73="Y", -50, 0)+IF(T73="Y", 10, -50)+IF(U73='Data Validation'!$A$4,200, IF(U73='Data Validation'!$A$5,100, IF(U73='Data Validation'!$A$6,50,0)))+IF(V73='Data Validation'!$A$8,50,-50)</f>
        <v>-100</v>
      </c>
    </row>
    <row r="74" spans="1:27" s="13" customFormat="1" x14ac:dyDescent="0.25">
      <c r="A74" s="7">
        <v>72</v>
      </c>
      <c r="B74" s="8"/>
      <c r="C74" s="8"/>
      <c r="D74" s="9"/>
      <c r="E74" s="9"/>
      <c r="F74" s="9"/>
      <c r="G74" s="9"/>
      <c r="H74" s="9"/>
      <c r="I74" s="9"/>
      <c r="J74" s="9"/>
      <c r="K74" s="9"/>
      <c r="L74" s="9"/>
      <c r="M74" s="9"/>
      <c r="N74" s="10"/>
      <c r="O74" s="10"/>
      <c r="P74" s="10"/>
      <c r="Q74" s="10"/>
      <c r="R74" s="10"/>
      <c r="S74" s="23"/>
      <c r="T74" s="23"/>
      <c r="U74" s="23"/>
      <c r="V74" s="23"/>
      <c r="W74" s="11">
        <f t="shared" si="4"/>
        <v>-480</v>
      </c>
      <c r="X74" s="26">
        <f t="shared" si="5"/>
        <v>0</v>
      </c>
      <c r="Y74" s="12">
        <f t="shared" si="6"/>
        <v>-380</v>
      </c>
      <c r="Z74" s="12">
        <f t="shared" si="7"/>
        <v>0</v>
      </c>
      <c r="AA74" s="12">
        <f>IF(S74="Y", -50, 0)+IF(T74="Y", 10, -50)+IF(U74='Data Validation'!$A$4,200, IF(U74='Data Validation'!$A$5,100, IF(U74='Data Validation'!$A$6,50,0)))+IF(V74='Data Validation'!$A$8,50,-50)</f>
        <v>-100</v>
      </c>
    </row>
    <row r="75" spans="1:27" s="13" customFormat="1" x14ac:dyDescent="0.25">
      <c r="A75" s="7">
        <v>73</v>
      </c>
      <c r="B75" s="8"/>
      <c r="C75" s="8"/>
      <c r="D75" s="9"/>
      <c r="E75" s="9"/>
      <c r="F75" s="9"/>
      <c r="G75" s="9"/>
      <c r="H75" s="9"/>
      <c r="I75" s="9"/>
      <c r="J75" s="9"/>
      <c r="K75" s="9"/>
      <c r="L75" s="9"/>
      <c r="M75" s="9"/>
      <c r="N75" s="10"/>
      <c r="O75" s="10"/>
      <c r="P75" s="10"/>
      <c r="Q75" s="10"/>
      <c r="R75" s="10"/>
      <c r="S75" s="23"/>
      <c r="T75" s="23"/>
      <c r="U75" s="23"/>
      <c r="V75" s="23"/>
      <c r="W75" s="11">
        <f t="shared" si="4"/>
        <v>-480</v>
      </c>
      <c r="X75" s="26">
        <f t="shared" si="5"/>
        <v>0</v>
      </c>
      <c r="Y75" s="12">
        <f t="shared" si="6"/>
        <v>-380</v>
      </c>
      <c r="Z75" s="12">
        <f t="shared" si="7"/>
        <v>0</v>
      </c>
      <c r="AA75" s="12">
        <f>IF(S75="Y", -50, 0)+IF(T75="Y", 10, -50)+IF(U75='Data Validation'!$A$4,200, IF(U75='Data Validation'!$A$5,100, IF(U75='Data Validation'!$A$6,50,0)))+IF(V75='Data Validation'!$A$8,50,-50)</f>
        <v>-100</v>
      </c>
    </row>
    <row r="76" spans="1:27" s="13" customFormat="1" x14ac:dyDescent="0.25">
      <c r="A76" s="7">
        <v>74</v>
      </c>
      <c r="B76" s="8"/>
      <c r="C76" s="8"/>
      <c r="D76" s="9"/>
      <c r="E76" s="9"/>
      <c r="F76" s="9"/>
      <c r="G76" s="9"/>
      <c r="H76" s="9"/>
      <c r="I76" s="9"/>
      <c r="J76" s="9"/>
      <c r="K76" s="9"/>
      <c r="L76" s="9"/>
      <c r="M76" s="9"/>
      <c r="N76" s="10"/>
      <c r="O76" s="10"/>
      <c r="P76" s="10"/>
      <c r="Q76" s="10"/>
      <c r="R76" s="10"/>
      <c r="S76" s="23"/>
      <c r="T76" s="23"/>
      <c r="U76" s="23"/>
      <c r="V76" s="23"/>
      <c r="W76" s="11">
        <f t="shared" si="4"/>
        <v>-480</v>
      </c>
      <c r="X76" s="26">
        <f t="shared" si="5"/>
        <v>0</v>
      </c>
      <c r="Y76" s="12">
        <f t="shared" si="6"/>
        <v>-380</v>
      </c>
      <c r="Z76" s="12">
        <f t="shared" si="7"/>
        <v>0</v>
      </c>
      <c r="AA76" s="12">
        <f>IF(S76="Y", -50, 0)+IF(T76="Y", 10, -50)+IF(U76='Data Validation'!$A$4,200, IF(U76='Data Validation'!$A$5,100, IF(U76='Data Validation'!$A$6,50,0)))+IF(V76='Data Validation'!$A$8,50,-50)</f>
        <v>-100</v>
      </c>
    </row>
    <row r="77" spans="1:27" s="13" customFormat="1" x14ac:dyDescent="0.25">
      <c r="A77" s="7">
        <v>75</v>
      </c>
      <c r="B77" s="8"/>
      <c r="C77" s="8"/>
      <c r="D77" s="9"/>
      <c r="E77" s="9"/>
      <c r="F77" s="9"/>
      <c r="G77" s="9"/>
      <c r="H77" s="9"/>
      <c r="I77" s="9"/>
      <c r="J77" s="9"/>
      <c r="K77" s="9"/>
      <c r="L77" s="9"/>
      <c r="M77" s="9"/>
      <c r="N77" s="10"/>
      <c r="O77" s="10"/>
      <c r="P77" s="10"/>
      <c r="Q77" s="10"/>
      <c r="R77" s="10"/>
      <c r="S77" s="23"/>
      <c r="T77" s="23"/>
      <c r="U77" s="23"/>
      <c r="V77" s="23"/>
      <c r="W77" s="11">
        <f t="shared" si="4"/>
        <v>-480</v>
      </c>
      <c r="X77" s="26">
        <f t="shared" si="5"/>
        <v>0</v>
      </c>
      <c r="Y77" s="12">
        <f t="shared" si="6"/>
        <v>-380</v>
      </c>
      <c r="Z77" s="12">
        <f t="shared" si="7"/>
        <v>0</v>
      </c>
      <c r="AA77" s="12">
        <f>IF(S77="Y", -50, 0)+IF(T77="Y", 10, -50)+IF(U77='Data Validation'!$A$4,200, IF(U77='Data Validation'!$A$5,100, IF(U77='Data Validation'!$A$6,50,0)))+IF(V77='Data Validation'!$A$8,50,-50)</f>
        <v>-100</v>
      </c>
    </row>
    <row r="78" spans="1:27" s="13" customFormat="1" x14ac:dyDescent="0.25">
      <c r="A78" s="7">
        <v>76</v>
      </c>
      <c r="B78" s="8"/>
      <c r="C78" s="8"/>
      <c r="D78" s="9"/>
      <c r="E78" s="9"/>
      <c r="F78" s="9"/>
      <c r="G78" s="9"/>
      <c r="H78" s="9"/>
      <c r="I78" s="9"/>
      <c r="J78" s="9"/>
      <c r="K78" s="9"/>
      <c r="L78" s="9"/>
      <c r="M78" s="9"/>
      <c r="N78" s="10"/>
      <c r="O78" s="10"/>
      <c r="P78" s="10"/>
      <c r="Q78" s="10"/>
      <c r="R78" s="10"/>
      <c r="S78" s="23"/>
      <c r="T78" s="23"/>
      <c r="U78" s="23"/>
      <c r="V78" s="23"/>
      <c r="W78" s="11">
        <f t="shared" si="4"/>
        <v>-480</v>
      </c>
      <c r="X78" s="26">
        <f t="shared" si="5"/>
        <v>0</v>
      </c>
      <c r="Y78" s="12">
        <f t="shared" si="6"/>
        <v>-380</v>
      </c>
      <c r="Z78" s="12">
        <f t="shared" si="7"/>
        <v>0</v>
      </c>
      <c r="AA78" s="12">
        <f>IF(S78="Y", -50, 0)+IF(T78="Y", 10, -50)+IF(U78='Data Validation'!$A$4,200, IF(U78='Data Validation'!$A$5,100, IF(U78='Data Validation'!$A$6,50,0)))+IF(V78='Data Validation'!$A$8,50,-50)</f>
        <v>-100</v>
      </c>
    </row>
    <row r="79" spans="1:27" s="13" customFormat="1" x14ac:dyDescent="0.25">
      <c r="A79" s="7">
        <v>77</v>
      </c>
      <c r="B79" s="8"/>
      <c r="C79" s="8"/>
      <c r="D79" s="9"/>
      <c r="E79" s="9"/>
      <c r="F79" s="9"/>
      <c r="G79" s="9"/>
      <c r="H79" s="9"/>
      <c r="I79" s="9"/>
      <c r="J79" s="9"/>
      <c r="K79" s="9"/>
      <c r="L79" s="9"/>
      <c r="M79" s="9"/>
      <c r="N79" s="10"/>
      <c r="O79" s="10"/>
      <c r="P79" s="10"/>
      <c r="Q79" s="10"/>
      <c r="R79" s="10"/>
      <c r="S79" s="23"/>
      <c r="T79" s="23"/>
      <c r="U79" s="23"/>
      <c r="V79" s="23"/>
      <c r="W79" s="11">
        <f t="shared" si="4"/>
        <v>-480</v>
      </c>
      <c r="X79" s="26">
        <f t="shared" si="5"/>
        <v>0</v>
      </c>
      <c r="Y79" s="12">
        <f t="shared" si="6"/>
        <v>-380</v>
      </c>
      <c r="Z79" s="12">
        <f t="shared" si="7"/>
        <v>0</v>
      </c>
      <c r="AA79" s="12">
        <f>IF(S79="Y", -50, 0)+IF(T79="Y", 10, -50)+IF(U79='Data Validation'!$A$4,200, IF(U79='Data Validation'!$A$5,100, IF(U79='Data Validation'!$A$6,50,0)))+IF(V79='Data Validation'!$A$8,50,-50)</f>
        <v>-100</v>
      </c>
    </row>
    <row r="80" spans="1:27" s="13" customFormat="1" x14ac:dyDescent="0.25">
      <c r="A80" s="7">
        <v>78</v>
      </c>
      <c r="B80" s="8"/>
      <c r="C80" s="8"/>
      <c r="D80" s="9"/>
      <c r="E80" s="9"/>
      <c r="F80" s="9"/>
      <c r="G80" s="9"/>
      <c r="H80" s="9"/>
      <c r="I80" s="9"/>
      <c r="J80" s="9"/>
      <c r="K80" s="9"/>
      <c r="L80" s="9"/>
      <c r="M80" s="9"/>
      <c r="N80" s="10"/>
      <c r="O80" s="10"/>
      <c r="P80" s="10"/>
      <c r="Q80" s="10"/>
      <c r="R80" s="10"/>
      <c r="S80" s="23"/>
      <c r="T80" s="23"/>
      <c r="U80" s="23"/>
      <c r="V80" s="23"/>
      <c r="W80" s="11">
        <f t="shared" si="4"/>
        <v>-480</v>
      </c>
      <c r="X80" s="26">
        <f t="shared" si="5"/>
        <v>0</v>
      </c>
      <c r="Y80" s="12">
        <f t="shared" si="6"/>
        <v>-380</v>
      </c>
      <c r="Z80" s="12">
        <f t="shared" si="7"/>
        <v>0</v>
      </c>
      <c r="AA80" s="12">
        <f>IF(S80="Y", -50, 0)+IF(T80="Y", 10, -50)+IF(U80='Data Validation'!$A$4,200, IF(U80='Data Validation'!$A$5,100, IF(U80='Data Validation'!$A$6,50,0)))+IF(V80='Data Validation'!$A$8,50,-50)</f>
        <v>-100</v>
      </c>
    </row>
    <row r="81" spans="1:27" s="13" customFormat="1" x14ac:dyDescent="0.25">
      <c r="A81" s="7">
        <v>79</v>
      </c>
      <c r="B81" s="8"/>
      <c r="C81" s="8"/>
      <c r="D81" s="9"/>
      <c r="E81" s="9"/>
      <c r="F81" s="9"/>
      <c r="G81" s="9"/>
      <c r="H81" s="9"/>
      <c r="I81" s="9"/>
      <c r="J81" s="9"/>
      <c r="K81" s="9"/>
      <c r="L81" s="9"/>
      <c r="M81" s="9"/>
      <c r="N81" s="10"/>
      <c r="O81" s="10"/>
      <c r="P81" s="10"/>
      <c r="Q81" s="10"/>
      <c r="R81" s="10"/>
      <c r="S81" s="23"/>
      <c r="T81" s="23"/>
      <c r="U81" s="23"/>
      <c r="V81" s="23"/>
      <c r="W81" s="11">
        <f t="shared" si="4"/>
        <v>-480</v>
      </c>
      <c r="X81" s="26">
        <f t="shared" si="5"/>
        <v>0</v>
      </c>
      <c r="Y81" s="12">
        <f t="shared" si="6"/>
        <v>-380</v>
      </c>
      <c r="Z81" s="12">
        <f t="shared" si="7"/>
        <v>0</v>
      </c>
      <c r="AA81" s="12">
        <f>IF(S81="Y", -50, 0)+IF(T81="Y", 10, -50)+IF(U81='Data Validation'!$A$4,200, IF(U81='Data Validation'!$A$5,100, IF(U81='Data Validation'!$A$6,50,0)))+IF(V81='Data Validation'!$A$8,50,-50)</f>
        <v>-100</v>
      </c>
    </row>
    <row r="82" spans="1:27" s="13" customFormat="1" x14ac:dyDescent="0.25">
      <c r="A82" s="7">
        <v>80</v>
      </c>
      <c r="B82" s="8"/>
      <c r="C82" s="8"/>
      <c r="D82" s="9"/>
      <c r="E82" s="9"/>
      <c r="F82" s="9"/>
      <c r="G82" s="9"/>
      <c r="H82" s="9"/>
      <c r="I82" s="9"/>
      <c r="J82" s="9"/>
      <c r="K82" s="9"/>
      <c r="L82" s="9"/>
      <c r="M82" s="9"/>
      <c r="N82" s="10"/>
      <c r="O82" s="10"/>
      <c r="P82" s="10"/>
      <c r="Q82" s="10"/>
      <c r="R82" s="10"/>
      <c r="S82" s="23"/>
      <c r="T82" s="23"/>
      <c r="U82" s="23"/>
      <c r="V82" s="23"/>
      <c r="W82" s="11">
        <f t="shared" si="4"/>
        <v>-480</v>
      </c>
      <c r="X82" s="26">
        <f t="shared" si="5"/>
        <v>0</v>
      </c>
      <c r="Y82" s="12">
        <f t="shared" si="6"/>
        <v>-380</v>
      </c>
      <c r="Z82" s="12">
        <f t="shared" si="7"/>
        <v>0</v>
      </c>
      <c r="AA82" s="12">
        <f>IF(S82="Y", -50, 0)+IF(T82="Y", 10, -50)+IF(U82='Data Validation'!$A$4,200, IF(U82='Data Validation'!$A$5,100, IF(U82='Data Validation'!$A$6,50,0)))+IF(V82='Data Validation'!$A$8,50,-50)</f>
        <v>-100</v>
      </c>
    </row>
    <row r="83" spans="1:27" s="13" customFormat="1" x14ac:dyDescent="0.25">
      <c r="A83" s="7">
        <v>81</v>
      </c>
      <c r="B83" s="8"/>
      <c r="C83" s="8"/>
      <c r="D83" s="9"/>
      <c r="E83" s="9"/>
      <c r="F83" s="9"/>
      <c r="G83" s="9"/>
      <c r="H83" s="9"/>
      <c r="I83" s="9"/>
      <c r="J83" s="9"/>
      <c r="K83" s="9"/>
      <c r="L83" s="9"/>
      <c r="M83" s="9"/>
      <c r="N83" s="10"/>
      <c r="O83" s="10"/>
      <c r="P83" s="10"/>
      <c r="Q83" s="10"/>
      <c r="R83" s="10"/>
      <c r="S83" s="23"/>
      <c r="T83" s="23"/>
      <c r="U83" s="23"/>
      <c r="V83" s="23"/>
      <c r="W83" s="11">
        <f t="shared" si="4"/>
        <v>-480</v>
      </c>
      <c r="X83" s="26">
        <f t="shared" si="5"/>
        <v>0</v>
      </c>
      <c r="Y83" s="12">
        <f t="shared" si="6"/>
        <v>-380</v>
      </c>
      <c r="Z83" s="12">
        <f t="shared" si="7"/>
        <v>0</v>
      </c>
      <c r="AA83" s="12">
        <f>IF(S83="Y", -50, 0)+IF(T83="Y", 10, -50)+IF(U83='Data Validation'!$A$4,200, IF(U83='Data Validation'!$A$5,100, IF(U83='Data Validation'!$A$6,50,0)))+IF(V83='Data Validation'!$A$8,50,-50)</f>
        <v>-100</v>
      </c>
    </row>
    <row r="84" spans="1:27" s="13" customFormat="1" x14ac:dyDescent="0.25">
      <c r="A84" s="7">
        <v>82</v>
      </c>
      <c r="B84" s="8"/>
      <c r="C84" s="8"/>
      <c r="D84" s="9"/>
      <c r="E84" s="9"/>
      <c r="F84" s="9"/>
      <c r="G84" s="9"/>
      <c r="H84" s="9"/>
      <c r="I84" s="9"/>
      <c r="J84" s="9"/>
      <c r="K84" s="9"/>
      <c r="L84" s="9"/>
      <c r="M84" s="9"/>
      <c r="N84" s="10"/>
      <c r="O84" s="10"/>
      <c r="P84" s="10"/>
      <c r="Q84" s="10"/>
      <c r="R84" s="10"/>
      <c r="S84" s="23"/>
      <c r="T84" s="23"/>
      <c r="U84" s="23"/>
      <c r="V84" s="23"/>
      <c r="W84" s="11">
        <f t="shared" si="4"/>
        <v>-480</v>
      </c>
      <c r="X84" s="26">
        <f t="shared" si="5"/>
        <v>0</v>
      </c>
      <c r="Y84" s="12">
        <f t="shared" si="6"/>
        <v>-380</v>
      </c>
      <c r="Z84" s="12">
        <f t="shared" si="7"/>
        <v>0</v>
      </c>
      <c r="AA84" s="12">
        <f>IF(S84="Y", -50, 0)+IF(T84="Y", 10, -50)+IF(U84='Data Validation'!$A$4,200, IF(U84='Data Validation'!$A$5,100, IF(U84='Data Validation'!$A$6,50,0)))+IF(V84='Data Validation'!$A$8,50,-50)</f>
        <v>-100</v>
      </c>
    </row>
    <row r="85" spans="1:27" s="13" customFormat="1" x14ac:dyDescent="0.25">
      <c r="A85" s="7">
        <v>83</v>
      </c>
      <c r="B85" s="8"/>
      <c r="C85" s="8"/>
      <c r="D85" s="9"/>
      <c r="E85" s="9"/>
      <c r="F85" s="9"/>
      <c r="G85" s="9"/>
      <c r="H85" s="9"/>
      <c r="I85" s="9"/>
      <c r="J85" s="9"/>
      <c r="K85" s="9"/>
      <c r="L85" s="9"/>
      <c r="M85" s="9"/>
      <c r="N85" s="10"/>
      <c r="O85" s="10"/>
      <c r="P85" s="10"/>
      <c r="Q85" s="10"/>
      <c r="R85" s="10"/>
      <c r="S85" s="23"/>
      <c r="T85" s="23"/>
      <c r="U85" s="23"/>
      <c r="V85" s="23"/>
      <c r="W85" s="11">
        <f t="shared" si="4"/>
        <v>-480</v>
      </c>
      <c r="X85" s="26">
        <f t="shared" si="5"/>
        <v>0</v>
      </c>
      <c r="Y85" s="12">
        <f t="shared" si="6"/>
        <v>-380</v>
      </c>
      <c r="Z85" s="12">
        <f t="shared" si="7"/>
        <v>0</v>
      </c>
      <c r="AA85" s="12">
        <f>IF(S85="Y", -50, 0)+IF(T85="Y", 10, -50)+IF(U85='Data Validation'!$A$4,200, IF(U85='Data Validation'!$A$5,100, IF(U85='Data Validation'!$A$6,50,0)))+IF(V85='Data Validation'!$A$8,50,-50)</f>
        <v>-100</v>
      </c>
    </row>
    <row r="86" spans="1:27" s="13" customFormat="1" x14ac:dyDescent="0.25">
      <c r="A86" s="7">
        <v>84</v>
      </c>
      <c r="B86" s="8"/>
      <c r="C86" s="8"/>
      <c r="D86" s="9"/>
      <c r="E86" s="9"/>
      <c r="F86" s="9"/>
      <c r="G86" s="9"/>
      <c r="H86" s="9"/>
      <c r="I86" s="9"/>
      <c r="J86" s="9"/>
      <c r="K86" s="9"/>
      <c r="L86" s="9"/>
      <c r="M86" s="9"/>
      <c r="N86" s="10"/>
      <c r="O86" s="10"/>
      <c r="P86" s="10"/>
      <c r="Q86" s="10"/>
      <c r="R86" s="10"/>
      <c r="S86" s="23"/>
      <c r="T86" s="23"/>
      <c r="U86" s="23"/>
      <c r="V86" s="23"/>
      <c r="W86" s="11">
        <f t="shared" si="4"/>
        <v>-480</v>
      </c>
      <c r="X86" s="26">
        <f t="shared" si="5"/>
        <v>0</v>
      </c>
      <c r="Y86" s="12">
        <f t="shared" si="6"/>
        <v>-380</v>
      </c>
      <c r="Z86" s="12">
        <f t="shared" si="7"/>
        <v>0</v>
      </c>
      <c r="AA86" s="12">
        <f>IF(S86="Y", -50, 0)+IF(T86="Y", 10, -50)+IF(U86='Data Validation'!$A$4,200, IF(U86='Data Validation'!$A$5,100, IF(U86='Data Validation'!$A$6,50,0)))+IF(V86='Data Validation'!$A$8,50,-50)</f>
        <v>-100</v>
      </c>
    </row>
    <row r="87" spans="1:27" s="13" customFormat="1" x14ac:dyDescent="0.25">
      <c r="A87" s="7">
        <v>85</v>
      </c>
      <c r="B87" s="8"/>
      <c r="C87" s="8"/>
      <c r="D87" s="9"/>
      <c r="E87" s="9"/>
      <c r="F87" s="9"/>
      <c r="G87" s="9"/>
      <c r="H87" s="9"/>
      <c r="I87" s="9"/>
      <c r="J87" s="9"/>
      <c r="K87" s="9"/>
      <c r="L87" s="9"/>
      <c r="M87" s="9"/>
      <c r="N87" s="10"/>
      <c r="O87" s="10"/>
      <c r="P87" s="10"/>
      <c r="Q87" s="10"/>
      <c r="R87" s="10"/>
      <c r="S87" s="23"/>
      <c r="T87" s="23"/>
      <c r="U87" s="23"/>
      <c r="V87" s="23"/>
      <c r="W87" s="11">
        <f t="shared" si="4"/>
        <v>-480</v>
      </c>
      <c r="X87" s="26">
        <f t="shared" si="5"/>
        <v>0</v>
      </c>
      <c r="Y87" s="12">
        <f t="shared" si="6"/>
        <v>-380</v>
      </c>
      <c r="Z87" s="12">
        <f t="shared" si="7"/>
        <v>0</v>
      </c>
      <c r="AA87" s="12">
        <f>IF(S87="Y", -50, 0)+IF(T87="Y", 10, -50)+IF(U87='Data Validation'!$A$4,200, IF(U87='Data Validation'!$A$5,100, IF(U87='Data Validation'!$A$6,50,0)))+IF(V87='Data Validation'!$A$8,50,-50)</f>
        <v>-100</v>
      </c>
    </row>
    <row r="88" spans="1:27" s="13" customFormat="1" x14ac:dyDescent="0.25">
      <c r="A88" s="7">
        <v>86</v>
      </c>
      <c r="B88" s="8"/>
      <c r="C88" s="8"/>
      <c r="D88" s="9"/>
      <c r="E88" s="9"/>
      <c r="F88" s="9"/>
      <c r="G88" s="9"/>
      <c r="H88" s="9"/>
      <c r="I88" s="9"/>
      <c r="J88" s="9"/>
      <c r="K88" s="9"/>
      <c r="L88" s="9"/>
      <c r="M88" s="9"/>
      <c r="N88" s="10"/>
      <c r="O88" s="10"/>
      <c r="P88" s="10"/>
      <c r="Q88" s="10"/>
      <c r="R88" s="10"/>
      <c r="S88" s="23"/>
      <c r="T88" s="23"/>
      <c r="U88" s="23"/>
      <c r="V88" s="23"/>
      <c r="W88" s="11">
        <f t="shared" si="4"/>
        <v>-480</v>
      </c>
      <c r="X88" s="26">
        <f t="shared" si="5"/>
        <v>0</v>
      </c>
      <c r="Y88" s="12">
        <f t="shared" si="6"/>
        <v>-380</v>
      </c>
      <c r="Z88" s="12">
        <f t="shared" si="7"/>
        <v>0</v>
      </c>
      <c r="AA88" s="12">
        <f>IF(S88="Y", -50, 0)+IF(T88="Y", 10, -50)+IF(U88='Data Validation'!$A$4,200, IF(U88='Data Validation'!$A$5,100, IF(U88='Data Validation'!$A$6,50,0)))+IF(V88='Data Validation'!$A$8,50,-50)</f>
        <v>-100</v>
      </c>
    </row>
    <row r="89" spans="1:27" s="13" customFormat="1" x14ac:dyDescent="0.25">
      <c r="A89" s="7">
        <v>87</v>
      </c>
      <c r="B89" s="8"/>
      <c r="C89" s="8"/>
      <c r="D89" s="9"/>
      <c r="E89" s="9"/>
      <c r="F89" s="9"/>
      <c r="G89" s="9"/>
      <c r="H89" s="9"/>
      <c r="I89" s="9"/>
      <c r="J89" s="9"/>
      <c r="K89" s="9"/>
      <c r="L89" s="9"/>
      <c r="M89" s="9"/>
      <c r="N89" s="10"/>
      <c r="O89" s="10"/>
      <c r="P89" s="10"/>
      <c r="Q89" s="10"/>
      <c r="R89" s="10"/>
      <c r="S89" s="23"/>
      <c r="T89" s="23"/>
      <c r="U89" s="23"/>
      <c r="V89" s="23"/>
      <c r="W89" s="11">
        <f t="shared" si="4"/>
        <v>-480</v>
      </c>
      <c r="X89" s="26">
        <f t="shared" si="5"/>
        <v>0</v>
      </c>
      <c r="Y89" s="12">
        <f t="shared" si="6"/>
        <v>-380</v>
      </c>
      <c r="Z89" s="12">
        <f t="shared" si="7"/>
        <v>0</v>
      </c>
      <c r="AA89" s="12">
        <f>IF(S89="Y", -50, 0)+IF(T89="Y", 10, -50)+IF(U89='Data Validation'!$A$4,200, IF(U89='Data Validation'!$A$5,100, IF(U89='Data Validation'!$A$6,50,0)))+IF(V89='Data Validation'!$A$8,50,-50)</f>
        <v>-100</v>
      </c>
    </row>
    <row r="90" spans="1:27" s="13" customFormat="1" x14ac:dyDescent="0.25">
      <c r="A90" s="7">
        <v>88</v>
      </c>
      <c r="B90" s="8"/>
      <c r="C90" s="8"/>
      <c r="D90" s="9"/>
      <c r="E90" s="9"/>
      <c r="F90" s="9"/>
      <c r="G90" s="9"/>
      <c r="H90" s="9"/>
      <c r="I90" s="9"/>
      <c r="J90" s="9"/>
      <c r="K90" s="9"/>
      <c r="L90" s="9"/>
      <c r="M90" s="9"/>
      <c r="N90" s="10"/>
      <c r="O90" s="10"/>
      <c r="P90" s="10"/>
      <c r="Q90" s="10"/>
      <c r="R90" s="10"/>
      <c r="S90" s="23"/>
      <c r="T90" s="23"/>
      <c r="U90" s="23"/>
      <c r="V90" s="23"/>
      <c r="W90" s="11">
        <f t="shared" si="4"/>
        <v>-480</v>
      </c>
      <c r="X90" s="26">
        <f t="shared" si="5"/>
        <v>0</v>
      </c>
      <c r="Y90" s="12">
        <f t="shared" si="6"/>
        <v>-380</v>
      </c>
      <c r="Z90" s="12">
        <f t="shared" si="7"/>
        <v>0</v>
      </c>
      <c r="AA90" s="12">
        <f>IF(S90="Y", -50, 0)+IF(T90="Y", 10, -50)+IF(U90='Data Validation'!$A$4,200, IF(U90='Data Validation'!$A$5,100, IF(U90='Data Validation'!$A$6,50,0)))+IF(V90='Data Validation'!$A$8,50,-50)</f>
        <v>-100</v>
      </c>
    </row>
    <row r="91" spans="1:27" s="13" customFormat="1" x14ac:dyDescent="0.25">
      <c r="A91" s="7">
        <v>89</v>
      </c>
      <c r="B91" s="8"/>
      <c r="C91" s="8"/>
      <c r="D91" s="9"/>
      <c r="E91" s="9"/>
      <c r="F91" s="9"/>
      <c r="G91" s="9"/>
      <c r="H91" s="9"/>
      <c r="I91" s="9"/>
      <c r="J91" s="9"/>
      <c r="K91" s="9"/>
      <c r="L91" s="9"/>
      <c r="M91" s="9"/>
      <c r="N91" s="10"/>
      <c r="O91" s="10"/>
      <c r="P91" s="10"/>
      <c r="Q91" s="10"/>
      <c r="R91" s="10"/>
      <c r="S91" s="23"/>
      <c r="T91" s="23"/>
      <c r="U91" s="23"/>
      <c r="V91" s="23"/>
      <c r="W91" s="11">
        <f t="shared" si="4"/>
        <v>-480</v>
      </c>
      <c r="X91" s="26">
        <f t="shared" si="5"/>
        <v>0</v>
      </c>
      <c r="Y91" s="12">
        <f t="shared" si="6"/>
        <v>-380</v>
      </c>
      <c r="Z91" s="12">
        <f t="shared" si="7"/>
        <v>0</v>
      </c>
      <c r="AA91" s="12">
        <f>IF(S91="Y", -50, 0)+IF(T91="Y", 10, -50)+IF(U91='Data Validation'!$A$4,200, IF(U91='Data Validation'!$A$5,100, IF(U91='Data Validation'!$A$6,50,0)))+IF(V91='Data Validation'!$A$8,50,-50)</f>
        <v>-100</v>
      </c>
    </row>
    <row r="92" spans="1:27" s="13" customFormat="1" x14ac:dyDescent="0.25">
      <c r="A92" s="7">
        <v>90</v>
      </c>
      <c r="B92" s="8"/>
      <c r="C92" s="8"/>
      <c r="D92" s="9"/>
      <c r="E92" s="9"/>
      <c r="F92" s="9"/>
      <c r="G92" s="9"/>
      <c r="H92" s="9"/>
      <c r="I92" s="9"/>
      <c r="J92" s="9"/>
      <c r="K92" s="9"/>
      <c r="L92" s="9"/>
      <c r="M92" s="9"/>
      <c r="N92" s="10"/>
      <c r="O92" s="10"/>
      <c r="P92" s="10"/>
      <c r="Q92" s="10"/>
      <c r="R92" s="10"/>
      <c r="S92" s="23"/>
      <c r="T92" s="23"/>
      <c r="U92" s="23"/>
      <c r="V92" s="23"/>
      <c r="W92" s="11">
        <f t="shared" si="4"/>
        <v>-480</v>
      </c>
      <c r="X92" s="26">
        <f t="shared" si="5"/>
        <v>0</v>
      </c>
      <c r="Y92" s="12">
        <f t="shared" si="6"/>
        <v>-380</v>
      </c>
      <c r="Z92" s="12">
        <f t="shared" si="7"/>
        <v>0</v>
      </c>
      <c r="AA92" s="12">
        <f>IF(S92="Y", -50, 0)+IF(T92="Y", 10, -50)+IF(U92='Data Validation'!$A$4,200, IF(U92='Data Validation'!$A$5,100, IF(U92='Data Validation'!$A$6,50,0)))+IF(V92='Data Validation'!$A$8,50,-50)</f>
        <v>-100</v>
      </c>
    </row>
    <row r="93" spans="1:27" s="13" customFormat="1" x14ac:dyDescent="0.25">
      <c r="A93" s="7">
        <v>91</v>
      </c>
      <c r="B93" s="8"/>
      <c r="C93" s="8"/>
      <c r="D93" s="9"/>
      <c r="E93" s="9"/>
      <c r="F93" s="9"/>
      <c r="G93" s="9"/>
      <c r="H93" s="9"/>
      <c r="I93" s="9"/>
      <c r="J93" s="9"/>
      <c r="K93" s="9"/>
      <c r="L93" s="9"/>
      <c r="M93" s="9"/>
      <c r="N93" s="10"/>
      <c r="O93" s="10"/>
      <c r="P93" s="10"/>
      <c r="Q93" s="10"/>
      <c r="R93" s="10"/>
      <c r="S93" s="23"/>
      <c r="T93" s="23"/>
      <c r="U93" s="23"/>
      <c r="V93" s="23"/>
      <c r="W93" s="11">
        <f t="shared" si="4"/>
        <v>-480</v>
      </c>
      <c r="X93" s="26">
        <f t="shared" si="5"/>
        <v>0</v>
      </c>
      <c r="Y93" s="12">
        <f t="shared" si="6"/>
        <v>-380</v>
      </c>
      <c r="Z93" s="12">
        <f t="shared" si="7"/>
        <v>0</v>
      </c>
      <c r="AA93" s="12">
        <f>IF(S93="Y", -50, 0)+IF(T93="Y", 10, -50)+IF(U93='Data Validation'!$A$4,200, IF(U93='Data Validation'!$A$5,100, IF(U93='Data Validation'!$A$6,50,0)))+IF(V93='Data Validation'!$A$8,50,-50)</f>
        <v>-100</v>
      </c>
    </row>
    <row r="94" spans="1:27" s="13" customFormat="1" x14ac:dyDescent="0.25">
      <c r="A94" s="7">
        <v>92</v>
      </c>
      <c r="B94" s="8"/>
      <c r="C94" s="8"/>
      <c r="D94" s="9"/>
      <c r="E94" s="9"/>
      <c r="F94" s="9"/>
      <c r="G94" s="9"/>
      <c r="H94" s="9"/>
      <c r="I94" s="9"/>
      <c r="J94" s="9"/>
      <c r="K94" s="9"/>
      <c r="L94" s="9"/>
      <c r="M94" s="9"/>
      <c r="N94" s="10"/>
      <c r="O94" s="10"/>
      <c r="P94" s="10"/>
      <c r="Q94" s="10"/>
      <c r="R94" s="10"/>
      <c r="S94" s="23"/>
      <c r="T94" s="23"/>
      <c r="U94" s="23"/>
      <c r="V94" s="23"/>
      <c r="W94" s="11">
        <f t="shared" si="4"/>
        <v>-480</v>
      </c>
      <c r="X94" s="26">
        <f t="shared" si="5"/>
        <v>0</v>
      </c>
      <c r="Y94" s="12">
        <f t="shared" si="6"/>
        <v>-380</v>
      </c>
      <c r="Z94" s="12">
        <f t="shared" si="7"/>
        <v>0</v>
      </c>
      <c r="AA94" s="12">
        <f>IF(S94="Y", -50, 0)+IF(T94="Y", 10, -50)+IF(U94='Data Validation'!$A$4,200, IF(U94='Data Validation'!$A$5,100, IF(U94='Data Validation'!$A$6,50,0)))+IF(V94='Data Validation'!$A$8,50,-50)</f>
        <v>-100</v>
      </c>
    </row>
    <row r="95" spans="1:27" s="13" customFormat="1" x14ac:dyDescent="0.25">
      <c r="A95" s="7">
        <v>93</v>
      </c>
      <c r="B95" s="8"/>
      <c r="C95" s="8"/>
      <c r="D95" s="9"/>
      <c r="E95" s="9"/>
      <c r="F95" s="9"/>
      <c r="G95" s="9"/>
      <c r="H95" s="9"/>
      <c r="I95" s="9"/>
      <c r="J95" s="9"/>
      <c r="K95" s="9"/>
      <c r="L95" s="9"/>
      <c r="M95" s="9"/>
      <c r="N95" s="10"/>
      <c r="O95" s="10"/>
      <c r="P95" s="10"/>
      <c r="Q95" s="10"/>
      <c r="R95" s="10"/>
      <c r="S95" s="23"/>
      <c r="T95" s="23"/>
      <c r="U95" s="23"/>
      <c r="V95" s="23"/>
      <c r="W95" s="11">
        <f t="shared" si="4"/>
        <v>-480</v>
      </c>
      <c r="X95" s="26">
        <f t="shared" si="5"/>
        <v>0</v>
      </c>
      <c r="Y95" s="12">
        <f t="shared" si="6"/>
        <v>-380</v>
      </c>
      <c r="Z95" s="12">
        <f t="shared" si="7"/>
        <v>0</v>
      </c>
      <c r="AA95" s="12">
        <f>IF(S95="Y", -50, 0)+IF(T95="Y", 10, -50)+IF(U95='Data Validation'!$A$4,200, IF(U95='Data Validation'!$A$5,100, IF(U95='Data Validation'!$A$6,50,0)))+IF(V95='Data Validation'!$A$8,50,-50)</f>
        <v>-100</v>
      </c>
    </row>
    <row r="96" spans="1:27" s="13" customFormat="1" x14ac:dyDescent="0.25">
      <c r="A96" s="7">
        <v>94</v>
      </c>
      <c r="B96" s="8"/>
      <c r="C96" s="8"/>
      <c r="D96" s="9"/>
      <c r="E96" s="9"/>
      <c r="F96" s="9"/>
      <c r="G96" s="9"/>
      <c r="H96" s="9"/>
      <c r="I96" s="9"/>
      <c r="J96" s="9"/>
      <c r="K96" s="9"/>
      <c r="L96" s="9"/>
      <c r="M96" s="9"/>
      <c r="N96" s="10"/>
      <c r="O96" s="10"/>
      <c r="P96" s="10"/>
      <c r="Q96" s="10"/>
      <c r="R96" s="10"/>
      <c r="S96" s="23"/>
      <c r="T96" s="23"/>
      <c r="U96" s="23"/>
      <c r="V96" s="23"/>
      <c r="W96" s="11">
        <f t="shared" si="4"/>
        <v>-480</v>
      </c>
      <c r="X96" s="26">
        <f t="shared" si="5"/>
        <v>0</v>
      </c>
      <c r="Y96" s="12">
        <f t="shared" si="6"/>
        <v>-380</v>
      </c>
      <c r="Z96" s="12">
        <f t="shared" si="7"/>
        <v>0</v>
      </c>
      <c r="AA96" s="12">
        <f>IF(S96="Y", -50, 0)+IF(T96="Y", 10, -50)+IF(U96='Data Validation'!$A$4,200, IF(U96='Data Validation'!$A$5,100, IF(U96='Data Validation'!$A$6,50,0)))+IF(V96='Data Validation'!$A$8,50,-50)</f>
        <v>-100</v>
      </c>
    </row>
    <row r="97" spans="1:27" s="13" customFormat="1" x14ac:dyDescent="0.25">
      <c r="A97" s="7">
        <v>95</v>
      </c>
      <c r="B97" s="8"/>
      <c r="C97" s="8"/>
      <c r="D97" s="9"/>
      <c r="E97" s="9"/>
      <c r="F97" s="9"/>
      <c r="G97" s="9"/>
      <c r="H97" s="9"/>
      <c r="I97" s="9"/>
      <c r="J97" s="9"/>
      <c r="K97" s="9"/>
      <c r="L97" s="9"/>
      <c r="M97" s="9"/>
      <c r="N97" s="10"/>
      <c r="O97" s="10"/>
      <c r="P97" s="10"/>
      <c r="Q97" s="10"/>
      <c r="R97" s="10"/>
      <c r="S97" s="23"/>
      <c r="T97" s="23"/>
      <c r="U97" s="23"/>
      <c r="V97" s="23"/>
      <c r="W97" s="11">
        <f t="shared" si="4"/>
        <v>-480</v>
      </c>
      <c r="X97" s="26">
        <f t="shared" si="5"/>
        <v>0</v>
      </c>
      <c r="Y97" s="12">
        <f t="shared" si="6"/>
        <v>-380</v>
      </c>
      <c r="Z97" s="12">
        <f t="shared" si="7"/>
        <v>0</v>
      </c>
      <c r="AA97" s="12">
        <f>IF(S97="Y", -50, 0)+IF(T97="Y", 10, -50)+IF(U97='Data Validation'!$A$4,200, IF(U97='Data Validation'!$A$5,100, IF(U97='Data Validation'!$A$6,50,0)))+IF(V97='Data Validation'!$A$8,50,-50)</f>
        <v>-100</v>
      </c>
    </row>
    <row r="98" spans="1:27" s="13" customFormat="1" x14ac:dyDescent="0.25">
      <c r="A98" s="7">
        <v>96</v>
      </c>
      <c r="B98" s="8"/>
      <c r="C98" s="8"/>
      <c r="D98" s="9"/>
      <c r="E98" s="9"/>
      <c r="F98" s="9"/>
      <c r="G98" s="9"/>
      <c r="H98" s="9"/>
      <c r="I98" s="9"/>
      <c r="J98" s="9"/>
      <c r="K98" s="9"/>
      <c r="L98" s="9"/>
      <c r="M98" s="9"/>
      <c r="N98" s="10"/>
      <c r="O98" s="10"/>
      <c r="P98" s="10"/>
      <c r="Q98" s="10"/>
      <c r="R98" s="10"/>
      <c r="S98" s="23"/>
      <c r="T98" s="23"/>
      <c r="U98" s="23"/>
      <c r="V98" s="23"/>
      <c r="W98" s="11">
        <f t="shared" si="4"/>
        <v>-480</v>
      </c>
      <c r="X98" s="26">
        <f t="shared" si="5"/>
        <v>0</v>
      </c>
      <c r="Y98" s="12">
        <f t="shared" si="6"/>
        <v>-380</v>
      </c>
      <c r="Z98" s="12">
        <f t="shared" si="7"/>
        <v>0</v>
      </c>
      <c r="AA98" s="12">
        <f>IF(S98="Y", -50, 0)+IF(T98="Y", 10, -50)+IF(U98='Data Validation'!$A$4,200, IF(U98='Data Validation'!$A$5,100, IF(U98='Data Validation'!$A$6,50,0)))+IF(V98='Data Validation'!$A$8,50,-50)</f>
        <v>-100</v>
      </c>
    </row>
    <row r="99" spans="1:27" s="13" customFormat="1" x14ac:dyDescent="0.25">
      <c r="A99" s="7">
        <v>97</v>
      </c>
      <c r="B99" s="8"/>
      <c r="C99" s="8"/>
      <c r="D99" s="9"/>
      <c r="E99" s="9"/>
      <c r="F99" s="9"/>
      <c r="G99" s="9"/>
      <c r="H99" s="9"/>
      <c r="I99" s="9"/>
      <c r="J99" s="9"/>
      <c r="K99" s="9"/>
      <c r="L99" s="9"/>
      <c r="M99" s="9"/>
      <c r="N99" s="10"/>
      <c r="O99" s="10"/>
      <c r="P99" s="10"/>
      <c r="Q99" s="10"/>
      <c r="R99" s="10"/>
      <c r="S99" s="23"/>
      <c r="T99" s="23"/>
      <c r="U99" s="23"/>
      <c r="V99" s="23"/>
      <c r="W99" s="11">
        <f t="shared" si="4"/>
        <v>-480</v>
      </c>
      <c r="X99" s="26">
        <f t="shared" si="5"/>
        <v>0</v>
      </c>
      <c r="Y99" s="12">
        <f t="shared" si="6"/>
        <v>-380</v>
      </c>
      <c r="Z99" s="12">
        <f t="shared" si="7"/>
        <v>0</v>
      </c>
      <c r="AA99" s="12">
        <f>IF(S99="Y", -50, 0)+IF(T99="Y", 10, -50)+IF(U99='Data Validation'!$A$4,200, IF(U99='Data Validation'!$A$5,100, IF(U99='Data Validation'!$A$6,50,0)))+IF(V99='Data Validation'!$A$8,50,-50)</f>
        <v>-100</v>
      </c>
    </row>
    <row r="100" spans="1:27" s="13" customFormat="1" x14ac:dyDescent="0.25">
      <c r="A100" s="7">
        <v>98</v>
      </c>
      <c r="B100" s="8"/>
      <c r="C100" s="8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10"/>
      <c r="O100" s="10"/>
      <c r="P100" s="10"/>
      <c r="Q100" s="10"/>
      <c r="R100" s="10"/>
      <c r="S100" s="23"/>
      <c r="T100" s="23"/>
      <c r="U100" s="23"/>
      <c r="V100" s="23"/>
      <c r="W100" s="11">
        <f t="shared" si="4"/>
        <v>-480</v>
      </c>
      <c r="X100" s="26">
        <f t="shared" si="5"/>
        <v>0</v>
      </c>
      <c r="Y100" s="12">
        <f t="shared" si="6"/>
        <v>-380</v>
      </c>
      <c r="Z100" s="12">
        <f t="shared" si="7"/>
        <v>0</v>
      </c>
      <c r="AA100" s="12">
        <f>IF(S100="Y", -50, 0)+IF(T100="Y", 10, -50)+IF(U100='Data Validation'!$A$4,200, IF(U100='Data Validation'!$A$5,100, IF(U100='Data Validation'!$A$6,50,0)))+IF(V100='Data Validation'!$A$8,50,-50)</f>
        <v>-100</v>
      </c>
    </row>
    <row r="101" spans="1:27" s="13" customFormat="1" x14ac:dyDescent="0.25">
      <c r="A101" s="7">
        <v>99</v>
      </c>
      <c r="B101" s="8"/>
      <c r="C101" s="8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10"/>
      <c r="O101" s="10"/>
      <c r="P101" s="10"/>
      <c r="Q101" s="10"/>
      <c r="R101" s="10"/>
      <c r="S101" s="23"/>
      <c r="T101" s="23"/>
      <c r="U101" s="23"/>
      <c r="V101" s="23"/>
      <c r="W101" s="11">
        <f t="shared" si="4"/>
        <v>-480</v>
      </c>
      <c r="X101" s="26">
        <f t="shared" si="5"/>
        <v>0</v>
      </c>
      <c r="Y101" s="12">
        <f t="shared" si="6"/>
        <v>-380</v>
      </c>
      <c r="Z101" s="12">
        <f t="shared" si="7"/>
        <v>0</v>
      </c>
      <c r="AA101" s="12">
        <f>IF(S101="Y", -50, 0)+IF(T101="Y", 10, -50)+IF(U101='Data Validation'!$A$4,200, IF(U101='Data Validation'!$A$5,100, IF(U101='Data Validation'!$A$6,50,0)))+IF(V101='Data Validation'!$A$8,50,-50)</f>
        <v>-100</v>
      </c>
    </row>
    <row r="102" spans="1:27" s="13" customFormat="1" x14ac:dyDescent="0.25">
      <c r="A102" s="7">
        <v>100</v>
      </c>
      <c r="B102" s="8"/>
      <c r="C102" s="8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10"/>
      <c r="O102" s="10"/>
      <c r="P102" s="10"/>
      <c r="Q102" s="10"/>
      <c r="R102" s="10"/>
      <c r="S102" s="23"/>
      <c r="T102" s="23"/>
      <c r="U102" s="23"/>
      <c r="V102" s="23"/>
      <c r="W102" s="11">
        <f t="shared" si="4"/>
        <v>-480</v>
      </c>
      <c r="X102" s="26">
        <f t="shared" si="5"/>
        <v>0</v>
      </c>
      <c r="Y102" s="12">
        <f t="shared" si="6"/>
        <v>-380</v>
      </c>
      <c r="Z102" s="12">
        <f t="shared" si="7"/>
        <v>0</v>
      </c>
      <c r="AA102" s="12">
        <f>IF(S102="Y", -50, 0)+IF(T102="Y", 10, -50)+IF(U102='Data Validation'!$A$4,200, IF(U102='Data Validation'!$A$5,100, IF(U102='Data Validation'!$A$6,50,0)))+IF(V102='Data Validation'!$A$8,50,-50)</f>
        <v>-100</v>
      </c>
    </row>
    <row r="103" spans="1:27" s="13" customFormat="1" x14ac:dyDescent="0.25">
      <c r="A103" s="7">
        <v>101</v>
      </c>
      <c r="B103" s="8"/>
      <c r="C103" s="8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10"/>
      <c r="O103" s="10"/>
      <c r="P103" s="10"/>
      <c r="Q103" s="10"/>
      <c r="R103" s="10"/>
      <c r="S103" s="23"/>
      <c r="T103" s="23"/>
      <c r="U103" s="23"/>
      <c r="V103" s="23"/>
      <c r="W103" s="11">
        <f t="shared" si="4"/>
        <v>-480</v>
      </c>
      <c r="X103" s="26">
        <f t="shared" si="5"/>
        <v>0</v>
      </c>
      <c r="Y103" s="12">
        <f t="shared" si="6"/>
        <v>-380</v>
      </c>
      <c r="Z103" s="12">
        <f t="shared" si="7"/>
        <v>0</v>
      </c>
      <c r="AA103" s="12">
        <f>IF(S103="Y", -50, 0)+IF(T103="Y", 10, -50)+IF(U103='Data Validation'!$A$4,200, IF(U103='Data Validation'!$A$5,100, IF(U103='Data Validation'!$A$6,50,0)))+IF(V103='Data Validation'!$A$8,50,-50)</f>
        <v>-100</v>
      </c>
    </row>
    <row r="104" spans="1:27" s="13" customFormat="1" x14ac:dyDescent="0.25">
      <c r="A104" s="7">
        <v>102</v>
      </c>
      <c r="B104" s="8"/>
      <c r="C104" s="8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10"/>
      <c r="O104" s="10"/>
      <c r="P104" s="10"/>
      <c r="Q104" s="10"/>
      <c r="R104" s="10"/>
      <c r="S104" s="23"/>
      <c r="T104" s="23"/>
      <c r="U104" s="23"/>
      <c r="V104" s="23"/>
      <c r="W104" s="11">
        <f t="shared" si="4"/>
        <v>-480</v>
      </c>
      <c r="X104" s="26">
        <f t="shared" si="5"/>
        <v>0</v>
      </c>
      <c r="Y104" s="12">
        <f t="shared" si="6"/>
        <v>-380</v>
      </c>
      <c r="Z104" s="12">
        <f t="shared" si="7"/>
        <v>0</v>
      </c>
      <c r="AA104" s="12">
        <f>IF(S104="Y", -50, 0)+IF(T104="Y", 10, -50)+IF(U104='Data Validation'!$A$4,200, IF(U104='Data Validation'!$A$5,100, IF(U104='Data Validation'!$A$6,50,0)))+IF(V104='Data Validation'!$A$8,50,-50)</f>
        <v>-100</v>
      </c>
    </row>
    <row r="105" spans="1:27" s="13" customFormat="1" x14ac:dyDescent="0.25">
      <c r="A105" s="7">
        <v>103</v>
      </c>
      <c r="B105" s="8"/>
      <c r="C105" s="8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10"/>
      <c r="O105" s="10"/>
      <c r="P105" s="10"/>
      <c r="Q105" s="10"/>
      <c r="R105" s="10"/>
      <c r="S105" s="23"/>
      <c r="T105" s="23"/>
      <c r="U105" s="23"/>
      <c r="V105" s="23"/>
      <c r="W105" s="11">
        <f t="shared" si="4"/>
        <v>-480</v>
      </c>
      <c r="X105" s="26">
        <f t="shared" si="5"/>
        <v>0</v>
      </c>
      <c r="Y105" s="12">
        <f t="shared" si="6"/>
        <v>-380</v>
      </c>
      <c r="Z105" s="12">
        <f t="shared" si="7"/>
        <v>0</v>
      </c>
      <c r="AA105" s="12">
        <f>IF(S105="Y", -50, 0)+IF(T105="Y", 10, -50)+IF(U105='Data Validation'!$A$4,200, IF(U105='Data Validation'!$A$5,100, IF(U105='Data Validation'!$A$6,50,0)))+IF(V105='Data Validation'!$A$8,50,-50)</f>
        <v>-100</v>
      </c>
    </row>
    <row r="106" spans="1:27" s="13" customFormat="1" x14ac:dyDescent="0.25">
      <c r="A106" s="7">
        <v>104</v>
      </c>
      <c r="B106" s="8"/>
      <c r="C106" s="8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10"/>
      <c r="O106" s="10"/>
      <c r="P106" s="10"/>
      <c r="Q106" s="10"/>
      <c r="R106" s="10"/>
      <c r="S106" s="23"/>
      <c r="T106" s="23"/>
      <c r="U106" s="23"/>
      <c r="V106" s="23"/>
      <c r="W106" s="11">
        <f t="shared" si="4"/>
        <v>-480</v>
      </c>
      <c r="X106" s="26">
        <f t="shared" si="5"/>
        <v>0</v>
      </c>
      <c r="Y106" s="12">
        <f t="shared" si="6"/>
        <v>-380</v>
      </c>
      <c r="Z106" s="12">
        <f t="shared" si="7"/>
        <v>0</v>
      </c>
      <c r="AA106" s="12">
        <f>IF(S106="Y", -50, 0)+IF(T106="Y", 10, -50)+IF(U106='Data Validation'!$A$4,200, IF(U106='Data Validation'!$A$5,100, IF(U106='Data Validation'!$A$6,50,0)))+IF(V106='Data Validation'!$A$8,50,-50)</f>
        <v>-100</v>
      </c>
    </row>
    <row r="107" spans="1:27" s="13" customFormat="1" x14ac:dyDescent="0.25">
      <c r="A107" s="7">
        <v>105</v>
      </c>
      <c r="B107" s="8"/>
      <c r="C107" s="8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10"/>
      <c r="O107" s="10"/>
      <c r="P107" s="10"/>
      <c r="Q107" s="10"/>
      <c r="R107" s="10"/>
      <c r="S107" s="23"/>
      <c r="T107" s="23"/>
      <c r="U107" s="23"/>
      <c r="V107" s="23"/>
      <c r="W107" s="11">
        <f t="shared" si="4"/>
        <v>-480</v>
      </c>
      <c r="X107" s="26">
        <f t="shared" si="5"/>
        <v>0</v>
      </c>
      <c r="Y107" s="12">
        <f t="shared" si="6"/>
        <v>-380</v>
      </c>
      <c r="Z107" s="12">
        <f t="shared" si="7"/>
        <v>0</v>
      </c>
      <c r="AA107" s="12">
        <f>IF(S107="Y", -50, 0)+IF(T107="Y", 10, -50)+IF(U107='Data Validation'!$A$4,200, IF(U107='Data Validation'!$A$5,100, IF(U107='Data Validation'!$A$6,50,0)))+IF(V107='Data Validation'!$A$8,50,-50)</f>
        <v>-100</v>
      </c>
    </row>
    <row r="108" spans="1:27" s="13" customFormat="1" x14ac:dyDescent="0.25">
      <c r="A108" s="7">
        <v>106</v>
      </c>
      <c r="B108" s="8"/>
      <c r="C108" s="8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10"/>
      <c r="O108" s="10"/>
      <c r="P108" s="10"/>
      <c r="Q108" s="10"/>
      <c r="R108" s="10"/>
      <c r="S108" s="23"/>
      <c r="T108" s="23"/>
      <c r="U108" s="23"/>
      <c r="V108" s="23"/>
      <c r="W108" s="11">
        <f t="shared" si="4"/>
        <v>-480</v>
      </c>
      <c r="X108" s="26">
        <f t="shared" si="5"/>
        <v>0</v>
      </c>
      <c r="Y108" s="12">
        <f t="shared" si="6"/>
        <v>-380</v>
      </c>
      <c r="Z108" s="12">
        <f t="shared" si="7"/>
        <v>0</v>
      </c>
      <c r="AA108" s="12">
        <f>IF(S108="Y", -50, 0)+IF(T108="Y", 10, -50)+IF(U108='Data Validation'!$A$4,200, IF(U108='Data Validation'!$A$5,100, IF(U108='Data Validation'!$A$6,50,0)))+IF(V108='Data Validation'!$A$8,50,-50)</f>
        <v>-100</v>
      </c>
    </row>
    <row r="109" spans="1:27" s="13" customFormat="1" x14ac:dyDescent="0.25">
      <c r="A109" s="7">
        <v>107</v>
      </c>
      <c r="B109" s="8"/>
      <c r="C109" s="8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10"/>
      <c r="O109" s="10"/>
      <c r="P109" s="10"/>
      <c r="Q109" s="10"/>
      <c r="R109" s="10"/>
      <c r="S109" s="23"/>
      <c r="T109" s="23"/>
      <c r="U109" s="23"/>
      <c r="V109" s="23"/>
      <c r="W109" s="11">
        <f t="shared" si="4"/>
        <v>-480</v>
      </c>
      <c r="X109" s="26">
        <f t="shared" si="5"/>
        <v>0</v>
      </c>
      <c r="Y109" s="12">
        <f t="shared" si="6"/>
        <v>-380</v>
      </c>
      <c r="Z109" s="12">
        <f t="shared" si="7"/>
        <v>0</v>
      </c>
      <c r="AA109" s="12">
        <f>IF(S109="Y", -50, 0)+IF(T109="Y", 10, -50)+IF(U109='Data Validation'!$A$4,200, IF(U109='Data Validation'!$A$5,100, IF(U109='Data Validation'!$A$6,50,0)))+IF(V109='Data Validation'!$A$8,50,-50)</f>
        <v>-100</v>
      </c>
    </row>
    <row r="110" spans="1:27" s="13" customFormat="1" x14ac:dyDescent="0.25">
      <c r="A110" s="7">
        <v>108</v>
      </c>
      <c r="B110" s="8"/>
      <c r="C110" s="8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10"/>
      <c r="O110" s="10"/>
      <c r="P110" s="10"/>
      <c r="Q110" s="10"/>
      <c r="R110" s="10"/>
      <c r="S110" s="23"/>
      <c r="T110" s="23"/>
      <c r="U110" s="23"/>
      <c r="V110" s="23"/>
      <c r="W110" s="11">
        <f t="shared" si="4"/>
        <v>-480</v>
      </c>
      <c r="X110" s="26">
        <f t="shared" si="5"/>
        <v>0</v>
      </c>
      <c r="Y110" s="12">
        <f t="shared" si="6"/>
        <v>-380</v>
      </c>
      <c r="Z110" s="12">
        <f t="shared" si="7"/>
        <v>0</v>
      </c>
      <c r="AA110" s="12">
        <f>IF(S110="Y", -50, 0)+IF(T110="Y", 10, -50)+IF(U110='Data Validation'!$A$4,200, IF(U110='Data Validation'!$A$5,100, IF(U110='Data Validation'!$A$6,50,0)))+IF(V110='Data Validation'!$A$8,50,-50)</f>
        <v>-100</v>
      </c>
    </row>
    <row r="111" spans="1:27" s="13" customFormat="1" x14ac:dyDescent="0.25">
      <c r="A111" s="7">
        <v>109</v>
      </c>
      <c r="B111" s="8"/>
      <c r="C111" s="8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10"/>
      <c r="O111" s="10"/>
      <c r="P111" s="10"/>
      <c r="Q111" s="10"/>
      <c r="R111" s="10"/>
      <c r="S111" s="23"/>
      <c r="T111" s="23"/>
      <c r="U111" s="23"/>
      <c r="V111" s="23"/>
      <c r="W111" s="11">
        <f t="shared" si="4"/>
        <v>-480</v>
      </c>
      <c r="X111" s="26">
        <f t="shared" si="5"/>
        <v>0</v>
      </c>
      <c r="Y111" s="12">
        <f t="shared" si="6"/>
        <v>-380</v>
      </c>
      <c r="Z111" s="12">
        <f t="shared" si="7"/>
        <v>0</v>
      </c>
      <c r="AA111" s="12">
        <f>IF(S111="Y", -50, 0)+IF(T111="Y", 10, -50)+IF(U111='Data Validation'!$A$4,200, IF(U111='Data Validation'!$A$5,100, IF(U111='Data Validation'!$A$6,50,0)))+IF(V111='Data Validation'!$A$8,50,-50)</f>
        <v>-100</v>
      </c>
    </row>
    <row r="112" spans="1:27" s="13" customFormat="1" x14ac:dyDescent="0.25">
      <c r="A112" s="7">
        <v>110</v>
      </c>
      <c r="B112" s="8"/>
      <c r="C112" s="8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10"/>
      <c r="O112" s="10"/>
      <c r="P112" s="10"/>
      <c r="Q112" s="10"/>
      <c r="R112" s="10"/>
      <c r="S112" s="23"/>
      <c r="T112" s="23"/>
      <c r="U112" s="23"/>
      <c r="V112" s="23"/>
      <c r="W112" s="11">
        <f t="shared" si="4"/>
        <v>-480</v>
      </c>
      <c r="X112" s="26">
        <f t="shared" si="5"/>
        <v>0</v>
      </c>
      <c r="Y112" s="12">
        <f t="shared" si="6"/>
        <v>-380</v>
      </c>
      <c r="Z112" s="12">
        <f t="shared" si="7"/>
        <v>0</v>
      </c>
      <c r="AA112" s="12">
        <f>IF(S112="Y", -50, 0)+IF(T112="Y", 10, -50)+IF(U112='Data Validation'!$A$4,200, IF(U112='Data Validation'!$A$5,100, IF(U112='Data Validation'!$A$6,50,0)))+IF(V112='Data Validation'!$A$8,50,-50)</f>
        <v>-100</v>
      </c>
    </row>
    <row r="113" spans="1:27" s="13" customFormat="1" x14ac:dyDescent="0.25">
      <c r="A113" s="7">
        <v>111</v>
      </c>
      <c r="B113" s="8"/>
      <c r="C113" s="8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10"/>
      <c r="O113" s="10"/>
      <c r="P113" s="10"/>
      <c r="Q113" s="10"/>
      <c r="R113" s="10"/>
      <c r="S113" s="23"/>
      <c r="T113" s="23"/>
      <c r="U113" s="23"/>
      <c r="V113" s="23"/>
      <c r="W113" s="11">
        <f t="shared" si="4"/>
        <v>-480</v>
      </c>
      <c r="X113" s="26">
        <f t="shared" si="5"/>
        <v>0</v>
      </c>
      <c r="Y113" s="12">
        <f t="shared" si="6"/>
        <v>-380</v>
      </c>
      <c r="Z113" s="12">
        <f t="shared" si="7"/>
        <v>0</v>
      </c>
      <c r="AA113" s="12">
        <f>IF(S113="Y", -50, 0)+IF(T113="Y", 10, -50)+IF(U113='Data Validation'!$A$4,200, IF(U113='Data Validation'!$A$5,100, IF(U113='Data Validation'!$A$6,50,0)))+IF(V113='Data Validation'!$A$8,50,-50)</f>
        <v>-100</v>
      </c>
    </row>
    <row r="114" spans="1:27" s="13" customFormat="1" x14ac:dyDescent="0.25">
      <c r="A114" s="7">
        <v>112</v>
      </c>
      <c r="B114" s="8"/>
      <c r="C114" s="8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10"/>
      <c r="O114" s="10"/>
      <c r="P114" s="10"/>
      <c r="Q114" s="10"/>
      <c r="R114" s="10"/>
      <c r="S114" s="23"/>
      <c r="T114" s="23"/>
      <c r="U114" s="23"/>
      <c r="V114" s="23"/>
      <c r="W114" s="11">
        <f t="shared" si="4"/>
        <v>-480</v>
      </c>
      <c r="X114" s="26">
        <f t="shared" si="5"/>
        <v>0</v>
      </c>
      <c r="Y114" s="12">
        <f t="shared" si="6"/>
        <v>-380</v>
      </c>
      <c r="Z114" s="12">
        <f t="shared" si="7"/>
        <v>0</v>
      </c>
      <c r="AA114" s="12">
        <f>IF(S114="Y", -50, 0)+IF(T114="Y", 10, -50)+IF(U114='Data Validation'!$A$4,200, IF(U114='Data Validation'!$A$5,100, IF(U114='Data Validation'!$A$6,50,0)))+IF(V114='Data Validation'!$A$8,50,-50)</f>
        <v>-100</v>
      </c>
    </row>
    <row r="115" spans="1:27" s="13" customFormat="1" x14ac:dyDescent="0.25">
      <c r="A115" s="7">
        <v>113</v>
      </c>
      <c r="B115" s="8"/>
      <c r="C115" s="8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10"/>
      <c r="O115" s="10"/>
      <c r="P115" s="10"/>
      <c r="Q115" s="10"/>
      <c r="R115" s="10"/>
      <c r="S115" s="23"/>
      <c r="T115" s="23"/>
      <c r="U115" s="23"/>
      <c r="V115" s="23"/>
      <c r="W115" s="11">
        <f t="shared" si="4"/>
        <v>-480</v>
      </c>
      <c r="X115" s="26">
        <f t="shared" si="5"/>
        <v>0</v>
      </c>
      <c r="Y115" s="12">
        <f t="shared" si="6"/>
        <v>-380</v>
      </c>
      <c r="Z115" s="12">
        <f t="shared" si="7"/>
        <v>0</v>
      </c>
      <c r="AA115" s="12">
        <f>IF(S115="Y", -50, 0)+IF(T115="Y", 10, -50)+IF(U115='Data Validation'!$A$4,200, IF(U115='Data Validation'!$A$5,100, IF(U115='Data Validation'!$A$6,50,0)))+IF(V115='Data Validation'!$A$8,50,-50)</f>
        <v>-100</v>
      </c>
    </row>
    <row r="116" spans="1:27" s="13" customFormat="1" x14ac:dyDescent="0.25">
      <c r="A116" s="7">
        <v>114</v>
      </c>
      <c r="B116" s="8"/>
      <c r="C116" s="8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10"/>
      <c r="O116" s="10"/>
      <c r="P116" s="10"/>
      <c r="Q116" s="10"/>
      <c r="R116" s="10"/>
      <c r="S116" s="23"/>
      <c r="T116" s="23"/>
      <c r="U116" s="23"/>
      <c r="V116" s="23"/>
      <c r="W116" s="11">
        <f t="shared" si="4"/>
        <v>-480</v>
      </c>
      <c r="X116" s="26">
        <f t="shared" si="5"/>
        <v>0</v>
      </c>
      <c r="Y116" s="12">
        <f t="shared" si="6"/>
        <v>-380</v>
      </c>
      <c r="Z116" s="12">
        <f t="shared" si="7"/>
        <v>0</v>
      </c>
      <c r="AA116" s="12">
        <f>IF(S116="Y", -50, 0)+IF(T116="Y", 10, -50)+IF(U116='Data Validation'!$A$4,200, IF(U116='Data Validation'!$A$5,100, IF(U116='Data Validation'!$A$6,50,0)))+IF(V116='Data Validation'!$A$8,50,-50)</f>
        <v>-100</v>
      </c>
    </row>
    <row r="117" spans="1:27" s="13" customFormat="1" x14ac:dyDescent="0.25">
      <c r="A117" s="7">
        <v>115</v>
      </c>
      <c r="B117" s="8"/>
      <c r="C117" s="8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10"/>
      <c r="O117" s="10"/>
      <c r="P117" s="10"/>
      <c r="Q117" s="10"/>
      <c r="R117" s="10"/>
      <c r="S117" s="23"/>
      <c r="T117" s="23"/>
      <c r="U117" s="23"/>
      <c r="V117" s="23"/>
      <c r="W117" s="11">
        <f t="shared" si="4"/>
        <v>-480</v>
      </c>
      <c r="X117" s="26">
        <f t="shared" si="5"/>
        <v>0</v>
      </c>
      <c r="Y117" s="12">
        <f t="shared" si="6"/>
        <v>-380</v>
      </c>
      <c r="Z117" s="12">
        <f t="shared" si="7"/>
        <v>0</v>
      </c>
      <c r="AA117" s="12">
        <f>IF(S117="Y", -50, 0)+IF(T117="Y", 10, -50)+IF(U117='Data Validation'!$A$4,200, IF(U117='Data Validation'!$A$5,100, IF(U117='Data Validation'!$A$6,50,0)))+IF(V117='Data Validation'!$A$8,50,-50)</f>
        <v>-100</v>
      </c>
    </row>
    <row r="118" spans="1:27" s="13" customFormat="1" x14ac:dyDescent="0.25">
      <c r="A118" s="7">
        <v>116</v>
      </c>
      <c r="B118" s="8"/>
      <c r="C118" s="8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10"/>
      <c r="O118" s="10"/>
      <c r="P118" s="10"/>
      <c r="Q118" s="10"/>
      <c r="R118" s="10"/>
      <c r="S118" s="23"/>
      <c r="T118" s="23"/>
      <c r="U118" s="23"/>
      <c r="V118" s="23"/>
      <c r="W118" s="11">
        <f t="shared" si="4"/>
        <v>-480</v>
      </c>
      <c r="X118" s="26">
        <f t="shared" si="5"/>
        <v>0</v>
      </c>
      <c r="Y118" s="12">
        <f t="shared" si="6"/>
        <v>-380</v>
      </c>
      <c r="Z118" s="12">
        <f t="shared" si="7"/>
        <v>0</v>
      </c>
      <c r="AA118" s="12">
        <f>IF(S118="Y", -50, 0)+IF(T118="Y", 10, -50)+IF(U118='Data Validation'!$A$4,200, IF(U118='Data Validation'!$A$5,100, IF(U118='Data Validation'!$A$6,50,0)))+IF(V118='Data Validation'!$A$8,50,-50)</f>
        <v>-100</v>
      </c>
    </row>
    <row r="119" spans="1:27" s="13" customFormat="1" x14ac:dyDescent="0.25">
      <c r="A119" s="7">
        <v>117</v>
      </c>
      <c r="B119" s="8"/>
      <c r="C119" s="8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10"/>
      <c r="O119" s="10"/>
      <c r="P119" s="10"/>
      <c r="Q119" s="10"/>
      <c r="R119" s="10"/>
      <c r="S119" s="23"/>
      <c r="T119" s="23"/>
      <c r="U119" s="23"/>
      <c r="V119" s="23"/>
      <c r="W119" s="11">
        <f t="shared" si="4"/>
        <v>-480</v>
      </c>
      <c r="X119" s="26">
        <f t="shared" si="5"/>
        <v>0</v>
      </c>
      <c r="Y119" s="12">
        <f t="shared" si="6"/>
        <v>-380</v>
      </c>
      <c r="Z119" s="12">
        <f t="shared" si="7"/>
        <v>0</v>
      </c>
      <c r="AA119" s="12">
        <f>IF(S119="Y", -50, 0)+IF(T119="Y", 10, -50)+IF(U119='Data Validation'!$A$4,200, IF(U119='Data Validation'!$A$5,100, IF(U119='Data Validation'!$A$6,50,0)))+IF(V119='Data Validation'!$A$8,50,-50)</f>
        <v>-100</v>
      </c>
    </row>
    <row r="120" spans="1:27" s="13" customFormat="1" x14ac:dyDescent="0.25">
      <c r="A120" s="7">
        <v>118</v>
      </c>
      <c r="B120" s="8"/>
      <c r="C120" s="8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10"/>
      <c r="O120" s="10"/>
      <c r="P120" s="10"/>
      <c r="Q120" s="10"/>
      <c r="R120" s="10"/>
      <c r="S120" s="23"/>
      <c r="T120" s="23"/>
      <c r="U120" s="23"/>
      <c r="V120" s="23"/>
      <c r="W120" s="11">
        <f t="shared" si="4"/>
        <v>-480</v>
      </c>
      <c r="X120" s="26">
        <f t="shared" si="5"/>
        <v>0</v>
      </c>
      <c r="Y120" s="12">
        <f t="shared" si="6"/>
        <v>-380</v>
      </c>
      <c r="Z120" s="12">
        <f t="shared" si="7"/>
        <v>0</v>
      </c>
      <c r="AA120" s="12">
        <f>IF(S120="Y", -50, 0)+IF(T120="Y", 10, -50)+IF(U120='Data Validation'!$A$4,200, IF(U120='Data Validation'!$A$5,100, IF(U120='Data Validation'!$A$6,50,0)))+IF(V120='Data Validation'!$A$8,50,-50)</f>
        <v>-100</v>
      </c>
    </row>
    <row r="121" spans="1:27" s="13" customFormat="1" x14ac:dyDescent="0.25">
      <c r="A121" s="7">
        <v>119</v>
      </c>
      <c r="B121" s="8"/>
      <c r="C121" s="8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10"/>
      <c r="O121" s="10"/>
      <c r="P121" s="10"/>
      <c r="Q121" s="10"/>
      <c r="R121" s="10"/>
      <c r="S121" s="23"/>
      <c r="T121" s="23"/>
      <c r="U121" s="23"/>
      <c r="V121" s="23"/>
      <c r="W121" s="11">
        <f t="shared" si="4"/>
        <v>-480</v>
      </c>
      <c r="X121" s="26">
        <f t="shared" si="5"/>
        <v>0</v>
      </c>
      <c r="Y121" s="12">
        <f t="shared" si="6"/>
        <v>-380</v>
      </c>
      <c r="Z121" s="12">
        <f t="shared" si="7"/>
        <v>0</v>
      </c>
      <c r="AA121" s="12">
        <f>IF(S121="Y", -50, 0)+IF(T121="Y", 10, -50)+IF(U121='Data Validation'!$A$4,200, IF(U121='Data Validation'!$A$5,100, IF(U121='Data Validation'!$A$6,50,0)))+IF(V121='Data Validation'!$A$8,50,-50)</f>
        <v>-100</v>
      </c>
    </row>
    <row r="122" spans="1:27" s="13" customFormat="1" x14ac:dyDescent="0.25">
      <c r="A122" s="7">
        <v>120</v>
      </c>
      <c r="B122" s="8"/>
      <c r="C122" s="8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10"/>
      <c r="O122" s="10"/>
      <c r="P122" s="10"/>
      <c r="Q122" s="10"/>
      <c r="R122" s="10"/>
      <c r="S122" s="23"/>
      <c r="T122" s="23"/>
      <c r="U122" s="23"/>
      <c r="V122" s="23"/>
      <c r="W122" s="11">
        <f t="shared" si="4"/>
        <v>-480</v>
      </c>
      <c r="X122" s="26">
        <f t="shared" si="5"/>
        <v>0</v>
      </c>
      <c r="Y122" s="12">
        <f t="shared" si="6"/>
        <v>-380</v>
      </c>
      <c r="Z122" s="12">
        <f t="shared" si="7"/>
        <v>0</v>
      </c>
      <c r="AA122" s="12">
        <f>IF(S122="Y", -50, 0)+IF(T122="Y", 10, -50)+IF(U122='Data Validation'!$A$4,200, IF(U122='Data Validation'!$A$5,100, IF(U122='Data Validation'!$A$6,50,0)))+IF(V122='Data Validation'!$A$8,50,-50)</f>
        <v>-100</v>
      </c>
    </row>
    <row r="123" spans="1:27" s="13" customFormat="1" x14ac:dyDescent="0.25">
      <c r="A123" s="7">
        <v>121</v>
      </c>
      <c r="B123" s="8"/>
      <c r="C123" s="8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10"/>
      <c r="O123" s="10"/>
      <c r="P123" s="10"/>
      <c r="Q123" s="10"/>
      <c r="R123" s="10"/>
      <c r="S123" s="23"/>
      <c r="T123" s="23"/>
      <c r="U123" s="23"/>
      <c r="V123" s="23"/>
      <c r="W123" s="11">
        <f t="shared" si="4"/>
        <v>-480</v>
      </c>
      <c r="X123" s="26">
        <f t="shared" si="5"/>
        <v>0</v>
      </c>
      <c r="Y123" s="12">
        <f t="shared" si="6"/>
        <v>-380</v>
      </c>
      <c r="Z123" s="12">
        <f t="shared" si="7"/>
        <v>0</v>
      </c>
      <c r="AA123" s="12">
        <f>IF(S123="Y", -50, 0)+IF(T123="Y", 10, -50)+IF(U123='Data Validation'!$A$4,200, IF(U123='Data Validation'!$A$5,100, IF(U123='Data Validation'!$A$6,50,0)))+IF(V123='Data Validation'!$A$8,50,-50)</f>
        <v>-100</v>
      </c>
    </row>
    <row r="124" spans="1:27" s="13" customFormat="1" x14ac:dyDescent="0.25">
      <c r="A124" s="7">
        <v>122</v>
      </c>
      <c r="B124" s="8"/>
      <c r="C124" s="8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10"/>
      <c r="O124" s="10"/>
      <c r="P124" s="10"/>
      <c r="Q124" s="10"/>
      <c r="R124" s="10"/>
      <c r="S124" s="23"/>
      <c r="T124" s="23"/>
      <c r="U124" s="23"/>
      <c r="V124" s="23"/>
      <c r="W124" s="11">
        <f t="shared" si="4"/>
        <v>-480</v>
      </c>
      <c r="X124" s="26">
        <f t="shared" si="5"/>
        <v>0</v>
      </c>
      <c r="Y124" s="12">
        <f t="shared" si="6"/>
        <v>-380</v>
      </c>
      <c r="Z124" s="12">
        <f t="shared" si="7"/>
        <v>0</v>
      </c>
      <c r="AA124" s="12">
        <f>IF(S124="Y", -50, 0)+IF(T124="Y", 10, -50)+IF(U124='Data Validation'!$A$4,200, IF(U124='Data Validation'!$A$5,100, IF(U124='Data Validation'!$A$6,50,0)))+IF(V124='Data Validation'!$A$8,50,-50)</f>
        <v>-100</v>
      </c>
    </row>
    <row r="125" spans="1:27" s="13" customFormat="1" x14ac:dyDescent="0.25">
      <c r="A125" s="7">
        <v>123</v>
      </c>
      <c r="B125" s="8"/>
      <c r="C125" s="8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10"/>
      <c r="O125" s="10"/>
      <c r="P125" s="10"/>
      <c r="Q125" s="10"/>
      <c r="R125" s="10"/>
      <c r="S125" s="23"/>
      <c r="T125" s="23"/>
      <c r="U125" s="23"/>
      <c r="V125" s="23"/>
      <c r="W125" s="11">
        <f t="shared" si="4"/>
        <v>-480</v>
      </c>
      <c r="X125" s="26">
        <f t="shared" si="5"/>
        <v>0</v>
      </c>
      <c r="Y125" s="12">
        <f t="shared" si="6"/>
        <v>-380</v>
      </c>
      <c r="Z125" s="12">
        <f t="shared" si="7"/>
        <v>0</v>
      </c>
      <c r="AA125" s="12">
        <f>IF(S125="Y", -50, 0)+IF(T125="Y", 10, -50)+IF(U125='Data Validation'!$A$4,200, IF(U125='Data Validation'!$A$5,100, IF(U125='Data Validation'!$A$6,50,0)))+IF(V125='Data Validation'!$A$8,50,-50)</f>
        <v>-100</v>
      </c>
    </row>
    <row r="126" spans="1:27" s="13" customFormat="1" x14ac:dyDescent="0.25">
      <c r="A126" s="7">
        <v>124</v>
      </c>
      <c r="B126" s="8"/>
      <c r="C126" s="8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10"/>
      <c r="O126" s="10"/>
      <c r="P126" s="10"/>
      <c r="Q126" s="10"/>
      <c r="R126" s="10"/>
      <c r="S126" s="23"/>
      <c r="T126" s="23"/>
      <c r="U126" s="23"/>
      <c r="V126" s="23"/>
      <c r="W126" s="11">
        <f t="shared" si="4"/>
        <v>-480</v>
      </c>
      <c r="X126" s="26">
        <f t="shared" si="5"/>
        <v>0</v>
      </c>
      <c r="Y126" s="12">
        <f t="shared" si="6"/>
        <v>-380</v>
      </c>
      <c r="Z126" s="12">
        <f t="shared" si="7"/>
        <v>0</v>
      </c>
      <c r="AA126" s="12">
        <f>IF(S126="Y", -50, 0)+IF(T126="Y", 10, -50)+IF(U126='Data Validation'!$A$4,200, IF(U126='Data Validation'!$A$5,100, IF(U126='Data Validation'!$A$6,50,0)))+IF(V126='Data Validation'!$A$8,50,-50)</f>
        <v>-100</v>
      </c>
    </row>
    <row r="127" spans="1:27" s="13" customFormat="1" x14ac:dyDescent="0.25">
      <c r="A127" s="7">
        <v>125</v>
      </c>
      <c r="B127" s="8"/>
      <c r="C127" s="8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10"/>
      <c r="O127" s="10"/>
      <c r="P127" s="10"/>
      <c r="Q127" s="10"/>
      <c r="R127" s="10"/>
      <c r="S127" s="23"/>
      <c r="T127" s="23"/>
      <c r="U127" s="23"/>
      <c r="V127" s="23"/>
      <c r="W127" s="11">
        <f t="shared" si="4"/>
        <v>-480</v>
      </c>
      <c r="X127" s="26">
        <f t="shared" si="5"/>
        <v>0</v>
      </c>
      <c r="Y127" s="12">
        <f t="shared" si="6"/>
        <v>-380</v>
      </c>
      <c r="Z127" s="12">
        <f t="shared" si="7"/>
        <v>0</v>
      </c>
      <c r="AA127" s="12">
        <f>IF(S127="Y", -50, 0)+IF(T127="Y", 10, -50)+IF(U127='Data Validation'!$A$4,200, IF(U127='Data Validation'!$A$5,100, IF(U127='Data Validation'!$A$6,50,0)))+IF(V127='Data Validation'!$A$8,50,-50)</f>
        <v>-100</v>
      </c>
    </row>
    <row r="128" spans="1:27" s="13" customFormat="1" x14ac:dyDescent="0.25">
      <c r="A128" s="7">
        <v>126</v>
      </c>
      <c r="B128" s="8"/>
      <c r="C128" s="8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10"/>
      <c r="O128" s="10"/>
      <c r="P128" s="10"/>
      <c r="Q128" s="10"/>
      <c r="R128" s="10"/>
      <c r="S128" s="23"/>
      <c r="T128" s="23"/>
      <c r="U128" s="23"/>
      <c r="V128" s="23"/>
      <c r="W128" s="11">
        <f t="shared" si="4"/>
        <v>-480</v>
      </c>
      <c r="X128" s="26">
        <f t="shared" si="5"/>
        <v>0</v>
      </c>
      <c r="Y128" s="12">
        <f t="shared" si="6"/>
        <v>-380</v>
      </c>
      <c r="Z128" s="12">
        <f t="shared" si="7"/>
        <v>0</v>
      </c>
      <c r="AA128" s="12">
        <f>IF(S128="Y", -50, 0)+IF(T128="Y", 10, -50)+IF(U128='Data Validation'!$A$4,200, IF(U128='Data Validation'!$A$5,100, IF(U128='Data Validation'!$A$6,50,0)))+IF(V128='Data Validation'!$A$8,50,-50)</f>
        <v>-100</v>
      </c>
    </row>
    <row r="129" spans="1:27" s="13" customFormat="1" x14ac:dyDescent="0.25">
      <c r="A129" s="7">
        <v>127</v>
      </c>
      <c r="B129" s="8"/>
      <c r="C129" s="8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10"/>
      <c r="O129" s="10"/>
      <c r="P129" s="10"/>
      <c r="Q129" s="10"/>
      <c r="R129" s="10"/>
      <c r="S129" s="23"/>
      <c r="T129" s="23"/>
      <c r="U129" s="23"/>
      <c r="V129" s="23"/>
      <c r="W129" s="11">
        <f t="shared" si="4"/>
        <v>-480</v>
      </c>
      <c r="X129" s="26">
        <f t="shared" si="5"/>
        <v>0</v>
      </c>
      <c r="Y129" s="12">
        <f t="shared" si="6"/>
        <v>-380</v>
      </c>
      <c r="Z129" s="12">
        <f t="shared" si="7"/>
        <v>0</v>
      </c>
      <c r="AA129" s="12">
        <f>IF(S129="Y", -50, 0)+IF(T129="Y", 10, -50)+IF(U129='Data Validation'!$A$4,200, IF(U129='Data Validation'!$A$5,100, IF(U129='Data Validation'!$A$6,50,0)))+IF(V129='Data Validation'!$A$8,50,-50)</f>
        <v>-100</v>
      </c>
    </row>
    <row r="130" spans="1:27" s="13" customFormat="1" x14ac:dyDescent="0.25">
      <c r="A130" s="7">
        <v>128</v>
      </c>
      <c r="B130" s="8"/>
      <c r="C130" s="8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10"/>
      <c r="O130" s="10"/>
      <c r="P130" s="10"/>
      <c r="Q130" s="10"/>
      <c r="R130" s="10"/>
      <c r="S130" s="23"/>
      <c r="T130" s="23"/>
      <c r="U130" s="23"/>
      <c r="V130" s="23"/>
      <c r="W130" s="11">
        <f t="shared" si="4"/>
        <v>-480</v>
      </c>
      <c r="X130" s="26">
        <f t="shared" si="5"/>
        <v>0</v>
      </c>
      <c r="Y130" s="12">
        <f t="shared" si="6"/>
        <v>-380</v>
      </c>
      <c r="Z130" s="12">
        <f t="shared" si="7"/>
        <v>0</v>
      </c>
      <c r="AA130" s="12">
        <f>IF(S130="Y", -50, 0)+IF(T130="Y", 10, -50)+IF(U130='Data Validation'!$A$4,200, IF(U130='Data Validation'!$A$5,100, IF(U130='Data Validation'!$A$6,50,0)))+IF(V130='Data Validation'!$A$8,50,-50)</f>
        <v>-100</v>
      </c>
    </row>
    <row r="131" spans="1:27" s="13" customFormat="1" x14ac:dyDescent="0.25">
      <c r="A131" s="7">
        <v>129</v>
      </c>
      <c r="B131" s="8"/>
      <c r="C131" s="8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10"/>
      <c r="O131" s="10"/>
      <c r="P131" s="10"/>
      <c r="Q131" s="10"/>
      <c r="R131" s="10"/>
      <c r="S131" s="23"/>
      <c r="T131" s="23"/>
      <c r="U131" s="23"/>
      <c r="V131" s="23"/>
      <c r="W131" s="11">
        <f t="shared" si="4"/>
        <v>-480</v>
      </c>
      <c r="X131" s="26">
        <f t="shared" si="5"/>
        <v>0</v>
      </c>
      <c r="Y131" s="12">
        <f t="shared" si="6"/>
        <v>-380</v>
      </c>
      <c r="Z131" s="12">
        <f t="shared" si="7"/>
        <v>0</v>
      </c>
      <c r="AA131" s="12">
        <f>IF(S131="Y", -50, 0)+IF(T131="Y", 10, -50)+IF(U131='Data Validation'!$A$4,200, IF(U131='Data Validation'!$A$5,100, IF(U131='Data Validation'!$A$6,50,0)))+IF(V131='Data Validation'!$A$8,50,-50)</f>
        <v>-100</v>
      </c>
    </row>
    <row r="132" spans="1:27" s="13" customFormat="1" x14ac:dyDescent="0.25">
      <c r="A132" s="7">
        <v>130</v>
      </c>
      <c r="B132" s="8"/>
      <c r="C132" s="8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10"/>
      <c r="O132" s="10"/>
      <c r="P132" s="10"/>
      <c r="Q132" s="10"/>
      <c r="R132" s="10"/>
      <c r="S132" s="23"/>
      <c r="T132" s="23"/>
      <c r="U132" s="23"/>
      <c r="V132" s="23"/>
      <c r="W132" s="11">
        <f t="shared" ref="W132:W195" si="8">SUM(X132:AA132)</f>
        <v>-480</v>
      </c>
      <c r="X132" s="26">
        <f t="shared" ref="X132:X195" si="9">((B132*5)+(C132*5))</f>
        <v>0</v>
      </c>
      <c r="Y132" s="12">
        <f t="shared" ref="Y132:Y195" si="10">IF(D132="Y", 10, 0)+IF(E132="Y", 10, 0)+IF(F132="Y", 10, -50)+IF(G132="Y", 0, -30)+IF(H132="Y", 0, -100)+IF(I132="Y", 0, -100)+IF(J132="Y", 0, -100)+IF(K132="Y", -100, 0)+IF(L132="Y", -30, 0)+IF(M132="Y", -75, 0)</f>
        <v>-380</v>
      </c>
      <c r="Z132" s="12">
        <f t="shared" ref="Z132:Z195" si="11">SUM(N132:R132)</f>
        <v>0</v>
      </c>
      <c r="AA132" s="12">
        <f>IF(S132="Y", -50, 0)+IF(T132="Y", 10, -50)+IF(U132='Data Validation'!$A$4,200, IF(U132='Data Validation'!$A$5,100, IF(U132='Data Validation'!$A$6,50,0)))+IF(V132='Data Validation'!$A$8,50,-50)</f>
        <v>-100</v>
      </c>
    </row>
    <row r="133" spans="1:27" s="13" customFormat="1" x14ac:dyDescent="0.25">
      <c r="A133" s="7">
        <v>131</v>
      </c>
      <c r="B133" s="8"/>
      <c r="C133" s="8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10"/>
      <c r="O133" s="10"/>
      <c r="P133" s="10"/>
      <c r="Q133" s="10"/>
      <c r="R133" s="10"/>
      <c r="S133" s="23"/>
      <c r="T133" s="23"/>
      <c r="U133" s="23"/>
      <c r="V133" s="23"/>
      <c r="W133" s="11">
        <f t="shared" si="8"/>
        <v>-480</v>
      </c>
      <c r="X133" s="26">
        <f t="shared" si="9"/>
        <v>0</v>
      </c>
      <c r="Y133" s="12">
        <f t="shared" si="10"/>
        <v>-380</v>
      </c>
      <c r="Z133" s="12">
        <f t="shared" si="11"/>
        <v>0</v>
      </c>
      <c r="AA133" s="12">
        <f>IF(S133="Y", -50, 0)+IF(T133="Y", 10, -50)+IF(U133='Data Validation'!$A$4,200, IF(U133='Data Validation'!$A$5,100, IF(U133='Data Validation'!$A$6,50,0)))+IF(V133='Data Validation'!$A$8,50,-50)</f>
        <v>-100</v>
      </c>
    </row>
    <row r="134" spans="1:27" s="13" customFormat="1" x14ac:dyDescent="0.25">
      <c r="A134" s="7">
        <v>132</v>
      </c>
      <c r="B134" s="8"/>
      <c r="C134" s="8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10"/>
      <c r="O134" s="10"/>
      <c r="P134" s="10"/>
      <c r="Q134" s="10"/>
      <c r="R134" s="10"/>
      <c r="S134" s="23"/>
      <c r="T134" s="23"/>
      <c r="U134" s="23"/>
      <c r="V134" s="23"/>
      <c r="W134" s="11">
        <f t="shared" si="8"/>
        <v>-480</v>
      </c>
      <c r="X134" s="26">
        <f t="shared" si="9"/>
        <v>0</v>
      </c>
      <c r="Y134" s="12">
        <f t="shared" si="10"/>
        <v>-380</v>
      </c>
      <c r="Z134" s="12">
        <f t="shared" si="11"/>
        <v>0</v>
      </c>
      <c r="AA134" s="12">
        <f>IF(S134="Y", -50, 0)+IF(T134="Y", 10, -50)+IF(U134='Data Validation'!$A$4,200, IF(U134='Data Validation'!$A$5,100, IF(U134='Data Validation'!$A$6,50,0)))+IF(V134='Data Validation'!$A$8,50,-50)</f>
        <v>-100</v>
      </c>
    </row>
    <row r="135" spans="1:27" s="13" customFormat="1" x14ac:dyDescent="0.25">
      <c r="A135" s="7">
        <v>133</v>
      </c>
      <c r="B135" s="8"/>
      <c r="C135" s="8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10"/>
      <c r="O135" s="10"/>
      <c r="P135" s="10"/>
      <c r="Q135" s="10"/>
      <c r="R135" s="10"/>
      <c r="S135" s="23"/>
      <c r="T135" s="23"/>
      <c r="U135" s="23"/>
      <c r="V135" s="23"/>
      <c r="W135" s="11">
        <f t="shared" si="8"/>
        <v>-480</v>
      </c>
      <c r="X135" s="26">
        <f t="shared" si="9"/>
        <v>0</v>
      </c>
      <c r="Y135" s="12">
        <f t="shared" si="10"/>
        <v>-380</v>
      </c>
      <c r="Z135" s="12">
        <f t="shared" si="11"/>
        <v>0</v>
      </c>
      <c r="AA135" s="12">
        <f>IF(S135="Y", -50, 0)+IF(T135="Y", 10, -50)+IF(U135='Data Validation'!$A$4,200, IF(U135='Data Validation'!$A$5,100, IF(U135='Data Validation'!$A$6,50,0)))+IF(V135='Data Validation'!$A$8,50,-50)</f>
        <v>-100</v>
      </c>
    </row>
    <row r="136" spans="1:27" s="13" customFormat="1" x14ac:dyDescent="0.25">
      <c r="A136" s="7">
        <v>134</v>
      </c>
      <c r="B136" s="8"/>
      <c r="C136" s="8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10"/>
      <c r="O136" s="10"/>
      <c r="P136" s="10"/>
      <c r="Q136" s="10"/>
      <c r="R136" s="10"/>
      <c r="S136" s="23"/>
      <c r="T136" s="23"/>
      <c r="U136" s="23"/>
      <c r="V136" s="23"/>
      <c r="W136" s="11">
        <f t="shared" si="8"/>
        <v>-480</v>
      </c>
      <c r="X136" s="26">
        <f t="shared" si="9"/>
        <v>0</v>
      </c>
      <c r="Y136" s="12">
        <f t="shared" si="10"/>
        <v>-380</v>
      </c>
      <c r="Z136" s="12">
        <f t="shared" si="11"/>
        <v>0</v>
      </c>
      <c r="AA136" s="12">
        <f>IF(S136="Y", -50, 0)+IF(T136="Y", 10, -50)+IF(U136='Data Validation'!$A$4,200, IF(U136='Data Validation'!$A$5,100, IF(U136='Data Validation'!$A$6,50,0)))+IF(V136='Data Validation'!$A$8,50,-50)</f>
        <v>-100</v>
      </c>
    </row>
    <row r="137" spans="1:27" s="13" customFormat="1" x14ac:dyDescent="0.25">
      <c r="A137" s="7">
        <v>135</v>
      </c>
      <c r="B137" s="8"/>
      <c r="C137" s="8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10"/>
      <c r="O137" s="10"/>
      <c r="P137" s="10"/>
      <c r="Q137" s="10"/>
      <c r="R137" s="10"/>
      <c r="S137" s="23"/>
      <c r="T137" s="23"/>
      <c r="U137" s="23"/>
      <c r="V137" s="23"/>
      <c r="W137" s="11">
        <f t="shared" si="8"/>
        <v>-480</v>
      </c>
      <c r="X137" s="26">
        <f t="shared" si="9"/>
        <v>0</v>
      </c>
      <c r="Y137" s="12">
        <f t="shared" si="10"/>
        <v>-380</v>
      </c>
      <c r="Z137" s="12">
        <f t="shared" si="11"/>
        <v>0</v>
      </c>
      <c r="AA137" s="12">
        <f>IF(S137="Y", -50, 0)+IF(T137="Y", 10, -50)+IF(U137='Data Validation'!$A$4,200, IF(U137='Data Validation'!$A$5,100, IF(U137='Data Validation'!$A$6,50,0)))+IF(V137='Data Validation'!$A$8,50,-50)</f>
        <v>-100</v>
      </c>
    </row>
    <row r="138" spans="1:27" s="13" customFormat="1" x14ac:dyDescent="0.25">
      <c r="A138" s="7">
        <v>136</v>
      </c>
      <c r="B138" s="8"/>
      <c r="C138" s="8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10"/>
      <c r="O138" s="10"/>
      <c r="P138" s="10"/>
      <c r="Q138" s="10"/>
      <c r="R138" s="10"/>
      <c r="S138" s="23"/>
      <c r="T138" s="23"/>
      <c r="U138" s="23"/>
      <c r="V138" s="23"/>
      <c r="W138" s="11">
        <f t="shared" si="8"/>
        <v>-480</v>
      </c>
      <c r="X138" s="26">
        <f t="shared" si="9"/>
        <v>0</v>
      </c>
      <c r="Y138" s="12">
        <f t="shared" si="10"/>
        <v>-380</v>
      </c>
      <c r="Z138" s="12">
        <f t="shared" si="11"/>
        <v>0</v>
      </c>
      <c r="AA138" s="12">
        <f>IF(S138="Y", -50, 0)+IF(T138="Y", 10, -50)+IF(U138='Data Validation'!$A$4,200, IF(U138='Data Validation'!$A$5,100, IF(U138='Data Validation'!$A$6,50,0)))+IF(V138='Data Validation'!$A$8,50,-50)</f>
        <v>-100</v>
      </c>
    </row>
    <row r="139" spans="1:27" s="13" customFormat="1" x14ac:dyDescent="0.25">
      <c r="A139" s="7">
        <v>137</v>
      </c>
      <c r="B139" s="8"/>
      <c r="C139" s="8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10"/>
      <c r="O139" s="10"/>
      <c r="P139" s="10"/>
      <c r="Q139" s="10"/>
      <c r="R139" s="10"/>
      <c r="S139" s="23"/>
      <c r="T139" s="23"/>
      <c r="U139" s="23"/>
      <c r="V139" s="23"/>
      <c r="W139" s="11">
        <f t="shared" si="8"/>
        <v>-480</v>
      </c>
      <c r="X139" s="26">
        <f t="shared" si="9"/>
        <v>0</v>
      </c>
      <c r="Y139" s="12">
        <f t="shared" si="10"/>
        <v>-380</v>
      </c>
      <c r="Z139" s="12">
        <f t="shared" si="11"/>
        <v>0</v>
      </c>
      <c r="AA139" s="12">
        <f>IF(S139="Y", -50, 0)+IF(T139="Y", 10, -50)+IF(U139='Data Validation'!$A$4,200, IF(U139='Data Validation'!$A$5,100, IF(U139='Data Validation'!$A$6,50,0)))+IF(V139='Data Validation'!$A$8,50,-50)</f>
        <v>-100</v>
      </c>
    </row>
    <row r="140" spans="1:27" s="13" customFormat="1" x14ac:dyDescent="0.25">
      <c r="A140" s="7">
        <v>138</v>
      </c>
      <c r="B140" s="8"/>
      <c r="C140" s="8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10"/>
      <c r="O140" s="10"/>
      <c r="P140" s="10"/>
      <c r="Q140" s="10"/>
      <c r="R140" s="10"/>
      <c r="S140" s="23"/>
      <c r="T140" s="23"/>
      <c r="U140" s="23"/>
      <c r="V140" s="23"/>
      <c r="W140" s="11">
        <f t="shared" si="8"/>
        <v>-480</v>
      </c>
      <c r="X140" s="26">
        <f t="shared" si="9"/>
        <v>0</v>
      </c>
      <c r="Y140" s="12">
        <f t="shared" si="10"/>
        <v>-380</v>
      </c>
      <c r="Z140" s="12">
        <f t="shared" si="11"/>
        <v>0</v>
      </c>
      <c r="AA140" s="12">
        <f>IF(S140="Y", -50, 0)+IF(T140="Y", 10, -50)+IF(U140='Data Validation'!$A$4,200, IF(U140='Data Validation'!$A$5,100, IF(U140='Data Validation'!$A$6,50,0)))+IF(V140='Data Validation'!$A$8,50,-50)</f>
        <v>-100</v>
      </c>
    </row>
    <row r="141" spans="1:27" s="13" customFormat="1" x14ac:dyDescent="0.25">
      <c r="A141" s="7">
        <v>139</v>
      </c>
      <c r="B141" s="8"/>
      <c r="C141" s="8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10"/>
      <c r="O141" s="10"/>
      <c r="P141" s="10"/>
      <c r="Q141" s="10"/>
      <c r="R141" s="10"/>
      <c r="S141" s="23"/>
      <c r="T141" s="23"/>
      <c r="U141" s="23"/>
      <c r="V141" s="23"/>
      <c r="W141" s="11">
        <f t="shared" si="8"/>
        <v>-480</v>
      </c>
      <c r="X141" s="26">
        <f t="shared" si="9"/>
        <v>0</v>
      </c>
      <c r="Y141" s="12">
        <f t="shared" si="10"/>
        <v>-380</v>
      </c>
      <c r="Z141" s="12">
        <f t="shared" si="11"/>
        <v>0</v>
      </c>
      <c r="AA141" s="12">
        <f>IF(S141="Y", -50, 0)+IF(T141="Y", 10, -50)+IF(U141='Data Validation'!$A$4,200, IF(U141='Data Validation'!$A$5,100, IF(U141='Data Validation'!$A$6,50,0)))+IF(V141='Data Validation'!$A$8,50,-50)</f>
        <v>-100</v>
      </c>
    </row>
    <row r="142" spans="1:27" s="13" customFormat="1" x14ac:dyDescent="0.25">
      <c r="A142" s="7">
        <v>140</v>
      </c>
      <c r="B142" s="8"/>
      <c r="C142" s="8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10"/>
      <c r="O142" s="10"/>
      <c r="P142" s="10"/>
      <c r="Q142" s="10"/>
      <c r="R142" s="10"/>
      <c r="S142" s="23"/>
      <c r="T142" s="23"/>
      <c r="U142" s="23"/>
      <c r="V142" s="23"/>
      <c r="W142" s="11">
        <f t="shared" si="8"/>
        <v>-480</v>
      </c>
      <c r="X142" s="26">
        <f t="shared" si="9"/>
        <v>0</v>
      </c>
      <c r="Y142" s="12">
        <f t="shared" si="10"/>
        <v>-380</v>
      </c>
      <c r="Z142" s="12">
        <f t="shared" si="11"/>
        <v>0</v>
      </c>
      <c r="AA142" s="12">
        <f>IF(S142="Y", -50, 0)+IF(T142="Y", 10, -50)+IF(U142='Data Validation'!$A$4,200, IF(U142='Data Validation'!$A$5,100, IF(U142='Data Validation'!$A$6,50,0)))+IF(V142='Data Validation'!$A$8,50,-50)</f>
        <v>-100</v>
      </c>
    </row>
    <row r="143" spans="1:27" s="13" customFormat="1" x14ac:dyDescent="0.25">
      <c r="A143" s="7">
        <v>141</v>
      </c>
      <c r="B143" s="8"/>
      <c r="C143" s="8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10"/>
      <c r="O143" s="10"/>
      <c r="P143" s="10"/>
      <c r="Q143" s="10"/>
      <c r="R143" s="10"/>
      <c r="S143" s="23"/>
      <c r="T143" s="23"/>
      <c r="U143" s="23"/>
      <c r="V143" s="23"/>
      <c r="W143" s="11">
        <f t="shared" si="8"/>
        <v>-480</v>
      </c>
      <c r="X143" s="26">
        <f t="shared" si="9"/>
        <v>0</v>
      </c>
      <c r="Y143" s="12">
        <f t="shared" si="10"/>
        <v>-380</v>
      </c>
      <c r="Z143" s="12">
        <f t="shared" si="11"/>
        <v>0</v>
      </c>
      <c r="AA143" s="12">
        <f>IF(S143="Y", -50, 0)+IF(T143="Y", 10, -50)+IF(U143='Data Validation'!$A$4,200, IF(U143='Data Validation'!$A$5,100, IF(U143='Data Validation'!$A$6,50,0)))+IF(V143='Data Validation'!$A$8,50,-50)</f>
        <v>-100</v>
      </c>
    </row>
    <row r="144" spans="1:27" s="13" customFormat="1" x14ac:dyDescent="0.25">
      <c r="A144" s="7">
        <v>142</v>
      </c>
      <c r="B144" s="8"/>
      <c r="C144" s="8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10"/>
      <c r="O144" s="10"/>
      <c r="P144" s="10"/>
      <c r="Q144" s="10"/>
      <c r="R144" s="10"/>
      <c r="S144" s="23"/>
      <c r="T144" s="23"/>
      <c r="U144" s="23"/>
      <c r="V144" s="23"/>
      <c r="W144" s="11">
        <f t="shared" si="8"/>
        <v>-480</v>
      </c>
      <c r="X144" s="26">
        <f t="shared" si="9"/>
        <v>0</v>
      </c>
      <c r="Y144" s="12">
        <f t="shared" si="10"/>
        <v>-380</v>
      </c>
      <c r="Z144" s="12">
        <f t="shared" si="11"/>
        <v>0</v>
      </c>
      <c r="AA144" s="12">
        <f>IF(S144="Y", -50, 0)+IF(T144="Y", 10, -50)+IF(U144='Data Validation'!$A$4,200, IF(U144='Data Validation'!$A$5,100, IF(U144='Data Validation'!$A$6,50,0)))+IF(V144='Data Validation'!$A$8,50,-50)</f>
        <v>-100</v>
      </c>
    </row>
    <row r="145" spans="1:27" s="13" customFormat="1" x14ac:dyDescent="0.25">
      <c r="A145" s="7">
        <v>143</v>
      </c>
      <c r="B145" s="8"/>
      <c r="C145" s="8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10"/>
      <c r="O145" s="10"/>
      <c r="P145" s="10"/>
      <c r="Q145" s="10"/>
      <c r="R145" s="10"/>
      <c r="S145" s="23"/>
      <c r="T145" s="23"/>
      <c r="U145" s="23"/>
      <c r="V145" s="23"/>
      <c r="W145" s="11">
        <f t="shared" si="8"/>
        <v>-480</v>
      </c>
      <c r="X145" s="26">
        <f t="shared" si="9"/>
        <v>0</v>
      </c>
      <c r="Y145" s="12">
        <f t="shared" si="10"/>
        <v>-380</v>
      </c>
      <c r="Z145" s="12">
        <f t="shared" si="11"/>
        <v>0</v>
      </c>
      <c r="AA145" s="12">
        <f>IF(S145="Y", -50, 0)+IF(T145="Y", 10, -50)+IF(U145='Data Validation'!$A$4,200, IF(U145='Data Validation'!$A$5,100, IF(U145='Data Validation'!$A$6,50,0)))+IF(V145='Data Validation'!$A$8,50,-50)</f>
        <v>-100</v>
      </c>
    </row>
    <row r="146" spans="1:27" s="13" customFormat="1" x14ac:dyDescent="0.25">
      <c r="A146" s="7">
        <v>144</v>
      </c>
      <c r="B146" s="8"/>
      <c r="C146" s="8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10"/>
      <c r="O146" s="10"/>
      <c r="P146" s="10"/>
      <c r="Q146" s="10"/>
      <c r="R146" s="10"/>
      <c r="S146" s="23"/>
      <c r="T146" s="23"/>
      <c r="U146" s="23"/>
      <c r="V146" s="23"/>
      <c r="W146" s="11">
        <f t="shared" si="8"/>
        <v>-480</v>
      </c>
      <c r="X146" s="26">
        <f t="shared" si="9"/>
        <v>0</v>
      </c>
      <c r="Y146" s="12">
        <f t="shared" si="10"/>
        <v>-380</v>
      </c>
      <c r="Z146" s="12">
        <f t="shared" si="11"/>
        <v>0</v>
      </c>
      <c r="AA146" s="12">
        <f>IF(S146="Y", -50, 0)+IF(T146="Y", 10, -50)+IF(U146='Data Validation'!$A$4,200, IF(U146='Data Validation'!$A$5,100, IF(U146='Data Validation'!$A$6,50,0)))+IF(V146='Data Validation'!$A$8,50,-50)</f>
        <v>-100</v>
      </c>
    </row>
    <row r="147" spans="1:27" s="13" customFormat="1" x14ac:dyDescent="0.25">
      <c r="A147" s="7">
        <v>145</v>
      </c>
      <c r="B147" s="8"/>
      <c r="C147" s="8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10"/>
      <c r="O147" s="10"/>
      <c r="P147" s="10"/>
      <c r="Q147" s="10"/>
      <c r="R147" s="10"/>
      <c r="S147" s="23"/>
      <c r="T147" s="23"/>
      <c r="U147" s="23"/>
      <c r="V147" s="23"/>
      <c r="W147" s="11">
        <f t="shared" si="8"/>
        <v>-480</v>
      </c>
      <c r="X147" s="26">
        <f t="shared" si="9"/>
        <v>0</v>
      </c>
      <c r="Y147" s="12">
        <f t="shared" si="10"/>
        <v>-380</v>
      </c>
      <c r="Z147" s="12">
        <f t="shared" si="11"/>
        <v>0</v>
      </c>
      <c r="AA147" s="12">
        <f>IF(S147="Y", -50, 0)+IF(T147="Y", 10, -50)+IF(U147='Data Validation'!$A$4,200, IF(U147='Data Validation'!$A$5,100, IF(U147='Data Validation'!$A$6,50,0)))+IF(V147='Data Validation'!$A$8,50,-50)</f>
        <v>-100</v>
      </c>
    </row>
    <row r="148" spans="1:27" s="13" customFormat="1" x14ac:dyDescent="0.25">
      <c r="A148" s="7">
        <v>146</v>
      </c>
      <c r="B148" s="8"/>
      <c r="C148" s="8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10"/>
      <c r="O148" s="10"/>
      <c r="P148" s="10"/>
      <c r="Q148" s="10"/>
      <c r="R148" s="10"/>
      <c r="S148" s="23"/>
      <c r="T148" s="23"/>
      <c r="U148" s="23"/>
      <c r="V148" s="23"/>
      <c r="W148" s="11">
        <f t="shared" si="8"/>
        <v>-480</v>
      </c>
      <c r="X148" s="26">
        <f t="shared" si="9"/>
        <v>0</v>
      </c>
      <c r="Y148" s="12">
        <f t="shared" si="10"/>
        <v>-380</v>
      </c>
      <c r="Z148" s="12">
        <f t="shared" si="11"/>
        <v>0</v>
      </c>
      <c r="AA148" s="12">
        <f>IF(S148="Y", -50, 0)+IF(T148="Y", 10, -50)+IF(U148='Data Validation'!$A$4,200, IF(U148='Data Validation'!$A$5,100, IF(U148='Data Validation'!$A$6,50,0)))+IF(V148='Data Validation'!$A$8,50,-50)</f>
        <v>-100</v>
      </c>
    </row>
    <row r="149" spans="1:27" s="13" customFormat="1" x14ac:dyDescent="0.25">
      <c r="A149" s="7">
        <v>147</v>
      </c>
      <c r="B149" s="8"/>
      <c r="C149" s="8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10"/>
      <c r="O149" s="10"/>
      <c r="P149" s="10"/>
      <c r="Q149" s="10"/>
      <c r="R149" s="10"/>
      <c r="S149" s="23"/>
      <c r="T149" s="23"/>
      <c r="U149" s="23"/>
      <c r="V149" s="23"/>
      <c r="W149" s="11">
        <f t="shared" si="8"/>
        <v>-480</v>
      </c>
      <c r="X149" s="26">
        <f t="shared" si="9"/>
        <v>0</v>
      </c>
      <c r="Y149" s="12">
        <f t="shared" si="10"/>
        <v>-380</v>
      </c>
      <c r="Z149" s="12">
        <f t="shared" si="11"/>
        <v>0</v>
      </c>
      <c r="AA149" s="12">
        <f>IF(S149="Y", -50, 0)+IF(T149="Y", 10, -50)+IF(U149='Data Validation'!$A$4,200, IF(U149='Data Validation'!$A$5,100, IF(U149='Data Validation'!$A$6,50,0)))+IF(V149='Data Validation'!$A$8,50,-50)</f>
        <v>-100</v>
      </c>
    </row>
    <row r="150" spans="1:27" s="13" customFormat="1" x14ac:dyDescent="0.25">
      <c r="A150" s="7">
        <v>148</v>
      </c>
      <c r="B150" s="8"/>
      <c r="C150" s="8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10"/>
      <c r="O150" s="10"/>
      <c r="P150" s="10"/>
      <c r="Q150" s="10"/>
      <c r="R150" s="10"/>
      <c r="S150" s="23"/>
      <c r="T150" s="23"/>
      <c r="U150" s="23"/>
      <c r="V150" s="23"/>
      <c r="W150" s="11">
        <f t="shared" si="8"/>
        <v>-480</v>
      </c>
      <c r="X150" s="26">
        <f t="shared" si="9"/>
        <v>0</v>
      </c>
      <c r="Y150" s="12">
        <f t="shared" si="10"/>
        <v>-380</v>
      </c>
      <c r="Z150" s="12">
        <f t="shared" si="11"/>
        <v>0</v>
      </c>
      <c r="AA150" s="12">
        <f>IF(S150="Y", -50, 0)+IF(T150="Y", 10, -50)+IF(U150='Data Validation'!$A$4,200, IF(U150='Data Validation'!$A$5,100, IF(U150='Data Validation'!$A$6,50,0)))+IF(V150='Data Validation'!$A$8,50,-50)</f>
        <v>-100</v>
      </c>
    </row>
    <row r="151" spans="1:27" s="13" customFormat="1" x14ac:dyDescent="0.25">
      <c r="A151" s="7">
        <v>149</v>
      </c>
      <c r="B151" s="8"/>
      <c r="C151" s="8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10"/>
      <c r="O151" s="10"/>
      <c r="P151" s="10"/>
      <c r="Q151" s="10"/>
      <c r="R151" s="10"/>
      <c r="S151" s="23"/>
      <c r="T151" s="23"/>
      <c r="U151" s="23"/>
      <c r="V151" s="23"/>
      <c r="W151" s="11">
        <f t="shared" si="8"/>
        <v>-480</v>
      </c>
      <c r="X151" s="26">
        <f t="shared" si="9"/>
        <v>0</v>
      </c>
      <c r="Y151" s="12">
        <f t="shared" si="10"/>
        <v>-380</v>
      </c>
      <c r="Z151" s="12">
        <f t="shared" si="11"/>
        <v>0</v>
      </c>
      <c r="AA151" s="12">
        <f>IF(S151="Y", -50, 0)+IF(T151="Y", 10, -50)+IF(U151='Data Validation'!$A$4,200, IF(U151='Data Validation'!$A$5,100, IF(U151='Data Validation'!$A$6,50,0)))+IF(V151='Data Validation'!$A$8,50,-50)</f>
        <v>-100</v>
      </c>
    </row>
    <row r="152" spans="1:27" s="13" customFormat="1" x14ac:dyDescent="0.25">
      <c r="A152" s="7">
        <v>150</v>
      </c>
      <c r="B152" s="8"/>
      <c r="C152" s="8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10"/>
      <c r="O152" s="10"/>
      <c r="P152" s="10"/>
      <c r="Q152" s="10"/>
      <c r="R152" s="10"/>
      <c r="S152" s="23"/>
      <c r="T152" s="23"/>
      <c r="U152" s="23"/>
      <c r="V152" s="23"/>
      <c r="W152" s="11">
        <f t="shared" si="8"/>
        <v>-480</v>
      </c>
      <c r="X152" s="26">
        <f t="shared" si="9"/>
        <v>0</v>
      </c>
      <c r="Y152" s="12">
        <f t="shared" si="10"/>
        <v>-380</v>
      </c>
      <c r="Z152" s="12">
        <f t="shared" si="11"/>
        <v>0</v>
      </c>
      <c r="AA152" s="12">
        <f>IF(S152="Y", -50, 0)+IF(T152="Y", 10, -50)+IF(U152='Data Validation'!$A$4,200, IF(U152='Data Validation'!$A$5,100, IF(U152='Data Validation'!$A$6,50,0)))+IF(V152='Data Validation'!$A$8,50,-50)</f>
        <v>-100</v>
      </c>
    </row>
    <row r="153" spans="1:27" s="13" customFormat="1" x14ac:dyDescent="0.25">
      <c r="A153" s="7">
        <v>151</v>
      </c>
      <c r="B153" s="8"/>
      <c r="C153" s="8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10"/>
      <c r="O153" s="10"/>
      <c r="P153" s="10"/>
      <c r="Q153" s="10"/>
      <c r="R153" s="10"/>
      <c r="S153" s="23"/>
      <c r="T153" s="23"/>
      <c r="U153" s="23"/>
      <c r="V153" s="23"/>
      <c r="W153" s="11">
        <f t="shared" si="8"/>
        <v>-480</v>
      </c>
      <c r="X153" s="26">
        <f t="shared" si="9"/>
        <v>0</v>
      </c>
      <c r="Y153" s="12">
        <f t="shared" si="10"/>
        <v>-380</v>
      </c>
      <c r="Z153" s="12">
        <f t="shared" si="11"/>
        <v>0</v>
      </c>
      <c r="AA153" s="12">
        <f>IF(S153="Y", -50, 0)+IF(T153="Y", 10, -50)+IF(U153='Data Validation'!$A$4,200, IF(U153='Data Validation'!$A$5,100, IF(U153='Data Validation'!$A$6,50,0)))+IF(V153='Data Validation'!$A$8,50,-50)</f>
        <v>-100</v>
      </c>
    </row>
    <row r="154" spans="1:27" s="13" customFormat="1" x14ac:dyDescent="0.25">
      <c r="A154" s="7">
        <v>152</v>
      </c>
      <c r="B154" s="8"/>
      <c r="C154" s="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10"/>
      <c r="O154" s="10"/>
      <c r="P154" s="10"/>
      <c r="Q154" s="10"/>
      <c r="R154" s="10"/>
      <c r="S154" s="23"/>
      <c r="T154" s="23"/>
      <c r="U154" s="23"/>
      <c r="V154" s="23"/>
      <c r="W154" s="11">
        <f t="shared" si="8"/>
        <v>-480</v>
      </c>
      <c r="X154" s="26">
        <f t="shared" si="9"/>
        <v>0</v>
      </c>
      <c r="Y154" s="12">
        <f t="shared" si="10"/>
        <v>-380</v>
      </c>
      <c r="Z154" s="12">
        <f t="shared" si="11"/>
        <v>0</v>
      </c>
      <c r="AA154" s="12">
        <f>IF(S154="Y", -50, 0)+IF(T154="Y", 10, -50)+IF(U154='Data Validation'!$A$4,200, IF(U154='Data Validation'!$A$5,100, IF(U154='Data Validation'!$A$6,50,0)))+IF(V154='Data Validation'!$A$8,50,-50)</f>
        <v>-100</v>
      </c>
    </row>
    <row r="155" spans="1:27" s="13" customFormat="1" x14ac:dyDescent="0.25">
      <c r="A155" s="7">
        <v>153</v>
      </c>
      <c r="B155" s="8"/>
      <c r="C155" s="8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10"/>
      <c r="O155" s="10"/>
      <c r="P155" s="10"/>
      <c r="Q155" s="10"/>
      <c r="R155" s="10"/>
      <c r="S155" s="23"/>
      <c r="T155" s="23"/>
      <c r="U155" s="23"/>
      <c r="V155" s="23"/>
      <c r="W155" s="11">
        <f t="shared" si="8"/>
        <v>-480</v>
      </c>
      <c r="X155" s="26">
        <f t="shared" si="9"/>
        <v>0</v>
      </c>
      <c r="Y155" s="12">
        <f t="shared" si="10"/>
        <v>-380</v>
      </c>
      <c r="Z155" s="12">
        <f t="shared" si="11"/>
        <v>0</v>
      </c>
      <c r="AA155" s="12">
        <f>IF(S155="Y", -50, 0)+IF(T155="Y", 10, -50)+IF(U155='Data Validation'!$A$4,200, IF(U155='Data Validation'!$A$5,100, IF(U155='Data Validation'!$A$6,50,0)))+IF(V155='Data Validation'!$A$8,50,-50)</f>
        <v>-100</v>
      </c>
    </row>
    <row r="156" spans="1:27" s="13" customFormat="1" x14ac:dyDescent="0.25">
      <c r="A156" s="7">
        <v>154</v>
      </c>
      <c r="B156" s="8"/>
      <c r="C156" s="8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10"/>
      <c r="O156" s="10"/>
      <c r="P156" s="10"/>
      <c r="Q156" s="10"/>
      <c r="R156" s="10"/>
      <c r="S156" s="23"/>
      <c r="T156" s="23"/>
      <c r="U156" s="23"/>
      <c r="V156" s="23"/>
      <c r="W156" s="11">
        <f t="shared" si="8"/>
        <v>-480</v>
      </c>
      <c r="X156" s="26">
        <f t="shared" si="9"/>
        <v>0</v>
      </c>
      <c r="Y156" s="12">
        <f t="shared" si="10"/>
        <v>-380</v>
      </c>
      <c r="Z156" s="12">
        <f t="shared" si="11"/>
        <v>0</v>
      </c>
      <c r="AA156" s="12">
        <f>IF(S156="Y", -50, 0)+IF(T156="Y", 10, -50)+IF(U156='Data Validation'!$A$4,200, IF(U156='Data Validation'!$A$5,100, IF(U156='Data Validation'!$A$6,50,0)))+IF(V156='Data Validation'!$A$8,50,-50)</f>
        <v>-100</v>
      </c>
    </row>
    <row r="157" spans="1:27" s="13" customFormat="1" x14ac:dyDescent="0.25">
      <c r="A157" s="7">
        <v>155</v>
      </c>
      <c r="B157" s="8"/>
      <c r="C157" s="8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10"/>
      <c r="O157" s="10"/>
      <c r="P157" s="10"/>
      <c r="Q157" s="10"/>
      <c r="R157" s="10"/>
      <c r="S157" s="23"/>
      <c r="T157" s="23"/>
      <c r="U157" s="23"/>
      <c r="V157" s="23"/>
      <c r="W157" s="11">
        <f t="shared" si="8"/>
        <v>-480</v>
      </c>
      <c r="X157" s="26">
        <f t="shared" si="9"/>
        <v>0</v>
      </c>
      <c r="Y157" s="12">
        <f t="shared" si="10"/>
        <v>-380</v>
      </c>
      <c r="Z157" s="12">
        <f t="shared" si="11"/>
        <v>0</v>
      </c>
      <c r="AA157" s="12">
        <f>IF(S157="Y", -50, 0)+IF(T157="Y", 10, -50)+IF(U157='Data Validation'!$A$4,200, IF(U157='Data Validation'!$A$5,100, IF(U157='Data Validation'!$A$6,50,0)))+IF(V157='Data Validation'!$A$8,50,-50)</f>
        <v>-100</v>
      </c>
    </row>
    <row r="158" spans="1:27" s="13" customFormat="1" x14ac:dyDescent="0.25">
      <c r="A158" s="7">
        <v>156</v>
      </c>
      <c r="B158" s="8"/>
      <c r="C158" s="8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10"/>
      <c r="O158" s="10"/>
      <c r="P158" s="10"/>
      <c r="Q158" s="10"/>
      <c r="R158" s="10"/>
      <c r="S158" s="23"/>
      <c r="T158" s="23"/>
      <c r="U158" s="23"/>
      <c r="V158" s="23"/>
      <c r="W158" s="11">
        <f t="shared" si="8"/>
        <v>-480</v>
      </c>
      <c r="X158" s="26">
        <f t="shared" si="9"/>
        <v>0</v>
      </c>
      <c r="Y158" s="12">
        <f t="shared" si="10"/>
        <v>-380</v>
      </c>
      <c r="Z158" s="12">
        <f t="shared" si="11"/>
        <v>0</v>
      </c>
      <c r="AA158" s="12">
        <f>IF(S158="Y", -50, 0)+IF(T158="Y", 10, -50)+IF(U158='Data Validation'!$A$4,200, IF(U158='Data Validation'!$A$5,100, IF(U158='Data Validation'!$A$6,50,0)))+IF(V158='Data Validation'!$A$8,50,-50)</f>
        <v>-100</v>
      </c>
    </row>
    <row r="159" spans="1:27" s="13" customFormat="1" x14ac:dyDescent="0.25">
      <c r="A159" s="7">
        <v>157</v>
      </c>
      <c r="B159" s="8"/>
      <c r="C159" s="8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10"/>
      <c r="O159" s="10"/>
      <c r="P159" s="10"/>
      <c r="Q159" s="10"/>
      <c r="R159" s="10"/>
      <c r="S159" s="23"/>
      <c r="T159" s="23"/>
      <c r="U159" s="23"/>
      <c r="V159" s="23"/>
      <c r="W159" s="11">
        <f t="shared" si="8"/>
        <v>-480</v>
      </c>
      <c r="X159" s="26">
        <f t="shared" si="9"/>
        <v>0</v>
      </c>
      <c r="Y159" s="12">
        <f t="shared" si="10"/>
        <v>-380</v>
      </c>
      <c r="Z159" s="12">
        <f t="shared" si="11"/>
        <v>0</v>
      </c>
      <c r="AA159" s="12">
        <f>IF(S159="Y", -50, 0)+IF(T159="Y", 10, -50)+IF(U159='Data Validation'!$A$4,200, IF(U159='Data Validation'!$A$5,100, IF(U159='Data Validation'!$A$6,50,0)))+IF(V159='Data Validation'!$A$8,50,-50)</f>
        <v>-100</v>
      </c>
    </row>
    <row r="160" spans="1:27" s="13" customFormat="1" x14ac:dyDescent="0.25">
      <c r="A160" s="7">
        <v>158</v>
      </c>
      <c r="B160" s="8"/>
      <c r="C160" s="8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10"/>
      <c r="O160" s="10"/>
      <c r="P160" s="10"/>
      <c r="Q160" s="10"/>
      <c r="R160" s="10"/>
      <c r="S160" s="23"/>
      <c r="T160" s="23"/>
      <c r="U160" s="23"/>
      <c r="V160" s="23"/>
      <c r="W160" s="11">
        <f t="shared" si="8"/>
        <v>-480</v>
      </c>
      <c r="X160" s="26">
        <f t="shared" si="9"/>
        <v>0</v>
      </c>
      <c r="Y160" s="12">
        <f t="shared" si="10"/>
        <v>-380</v>
      </c>
      <c r="Z160" s="12">
        <f t="shared" si="11"/>
        <v>0</v>
      </c>
      <c r="AA160" s="12">
        <f>IF(S160="Y", -50, 0)+IF(T160="Y", 10, -50)+IF(U160='Data Validation'!$A$4,200, IF(U160='Data Validation'!$A$5,100, IF(U160='Data Validation'!$A$6,50,0)))+IF(V160='Data Validation'!$A$8,50,-50)</f>
        <v>-100</v>
      </c>
    </row>
    <row r="161" spans="1:27" s="13" customFormat="1" x14ac:dyDescent="0.25">
      <c r="A161" s="7">
        <v>159</v>
      </c>
      <c r="B161" s="8"/>
      <c r="C161" s="8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10"/>
      <c r="O161" s="10"/>
      <c r="P161" s="10"/>
      <c r="Q161" s="10"/>
      <c r="R161" s="10"/>
      <c r="S161" s="23"/>
      <c r="T161" s="23"/>
      <c r="U161" s="23"/>
      <c r="V161" s="23"/>
      <c r="W161" s="11">
        <f t="shared" si="8"/>
        <v>-480</v>
      </c>
      <c r="X161" s="26">
        <f t="shared" si="9"/>
        <v>0</v>
      </c>
      <c r="Y161" s="12">
        <f t="shared" si="10"/>
        <v>-380</v>
      </c>
      <c r="Z161" s="12">
        <f t="shared" si="11"/>
        <v>0</v>
      </c>
      <c r="AA161" s="12">
        <f>IF(S161="Y", -50, 0)+IF(T161="Y", 10, -50)+IF(U161='Data Validation'!$A$4,200, IF(U161='Data Validation'!$A$5,100, IF(U161='Data Validation'!$A$6,50,0)))+IF(V161='Data Validation'!$A$8,50,-50)</f>
        <v>-100</v>
      </c>
    </row>
    <row r="162" spans="1:27" s="13" customFormat="1" x14ac:dyDescent="0.25">
      <c r="A162" s="7">
        <v>160</v>
      </c>
      <c r="B162" s="8"/>
      <c r="C162" s="8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10"/>
      <c r="O162" s="10"/>
      <c r="P162" s="10"/>
      <c r="Q162" s="10"/>
      <c r="R162" s="10"/>
      <c r="S162" s="23"/>
      <c r="T162" s="23"/>
      <c r="U162" s="23"/>
      <c r="V162" s="23"/>
      <c r="W162" s="11">
        <f t="shared" si="8"/>
        <v>-480</v>
      </c>
      <c r="X162" s="26">
        <f t="shared" si="9"/>
        <v>0</v>
      </c>
      <c r="Y162" s="12">
        <f t="shared" si="10"/>
        <v>-380</v>
      </c>
      <c r="Z162" s="12">
        <f t="shared" si="11"/>
        <v>0</v>
      </c>
      <c r="AA162" s="12">
        <f>IF(S162="Y", -50, 0)+IF(T162="Y", 10, -50)+IF(U162='Data Validation'!$A$4,200, IF(U162='Data Validation'!$A$5,100, IF(U162='Data Validation'!$A$6,50,0)))+IF(V162='Data Validation'!$A$8,50,-50)</f>
        <v>-100</v>
      </c>
    </row>
    <row r="163" spans="1:27" s="13" customFormat="1" x14ac:dyDescent="0.25">
      <c r="A163" s="7">
        <v>161</v>
      </c>
      <c r="B163" s="8"/>
      <c r="C163" s="8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10"/>
      <c r="O163" s="10"/>
      <c r="P163" s="10"/>
      <c r="Q163" s="10"/>
      <c r="R163" s="10"/>
      <c r="S163" s="23"/>
      <c r="T163" s="23"/>
      <c r="U163" s="23"/>
      <c r="V163" s="23"/>
      <c r="W163" s="11">
        <f t="shared" si="8"/>
        <v>-480</v>
      </c>
      <c r="X163" s="26">
        <f t="shared" si="9"/>
        <v>0</v>
      </c>
      <c r="Y163" s="12">
        <f t="shared" si="10"/>
        <v>-380</v>
      </c>
      <c r="Z163" s="12">
        <f t="shared" si="11"/>
        <v>0</v>
      </c>
      <c r="AA163" s="12">
        <f>IF(S163="Y", -50, 0)+IF(T163="Y", 10, -50)+IF(U163='Data Validation'!$A$4,200, IF(U163='Data Validation'!$A$5,100, IF(U163='Data Validation'!$A$6,50,0)))+IF(V163='Data Validation'!$A$8,50,-50)</f>
        <v>-100</v>
      </c>
    </row>
    <row r="164" spans="1:27" s="13" customFormat="1" x14ac:dyDescent="0.25">
      <c r="A164" s="7">
        <v>162</v>
      </c>
      <c r="B164" s="8"/>
      <c r="C164" s="8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10"/>
      <c r="O164" s="10"/>
      <c r="P164" s="10"/>
      <c r="Q164" s="10"/>
      <c r="R164" s="10"/>
      <c r="S164" s="23"/>
      <c r="T164" s="23"/>
      <c r="U164" s="23"/>
      <c r="V164" s="23"/>
      <c r="W164" s="11">
        <f t="shared" si="8"/>
        <v>-480</v>
      </c>
      <c r="X164" s="26">
        <f t="shared" si="9"/>
        <v>0</v>
      </c>
      <c r="Y164" s="12">
        <f t="shared" si="10"/>
        <v>-380</v>
      </c>
      <c r="Z164" s="12">
        <f t="shared" si="11"/>
        <v>0</v>
      </c>
      <c r="AA164" s="12">
        <f>IF(S164="Y", -50, 0)+IF(T164="Y", 10, -50)+IF(U164='Data Validation'!$A$4,200, IF(U164='Data Validation'!$A$5,100, IF(U164='Data Validation'!$A$6,50,0)))+IF(V164='Data Validation'!$A$8,50,-50)</f>
        <v>-100</v>
      </c>
    </row>
    <row r="165" spans="1:27" s="13" customFormat="1" x14ac:dyDescent="0.25">
      <c r="A165" s="7">
        <v>163</v>
      </c>
      <c r="B165" s="8"/>
      <c r="C165" s="8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10"/>
      <c r="O165" s="10"/>
      <c r="P165" s="10"/>
      <c r="Q165" s="10"/>
      <c r="R165" s="10"/>
      <c r="S165" s="23"/>
      <c r="T165" s="23"/>
      <c r="U165" s="23"/>
      <c r="V165" s="23"/>
      <c r="W165" s="11">
        <f t="shared" si="8"/>
        <v>-480</v>
      </c>
      <c r="X165" s="26">
        <f t="shared" si="9"/>
        <v>0</v>
      </c>
      <c r="Y165" s="12">
        <f t="shared" si="10"/>
        <v>-380</v>
      </c>
      <c r="Z165" s="12">
        <f t="shared" si="11"/>
        <v>0</v>
      </c>
      <c r="AA165" s="12">
        <f>IF(S165="Y", -50, 0)+IF(T165="Y", 10, -50)+IF(U165='Data Validation'!$A$4,200, IF(U165='Data Validation'!$A$5,100, IF(U165='Data Validation'!$A$6,50,0)))+IF(V165='Data Validation'!$A$8,50,-50)</f>
        <v>-100</v>
      </c>
    </row>
    <row r="166" spans="1:27" s="13" customFormat="1" x14ac:dyDescent="0.25">
      <c r="A166" s="7">
        <v>164</v>
      </c>
      <c r="B166" s="8"/>
      <c r="C166" s="8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10"/>
      <c r="O166" s="10"/>
      <c r="P166" s="10"/>
      <c r="Q166" s="10"/>
      <c r="R166" s="10"/>
      <c r="S166" s="23"/>
      <c r="T166" s="23"/>
      <c r="U166" s="23"/>
      <c r="V166" s="23"/>
      <c r="W166" s="11">
        <f t="shared" si="8"/>
        <v>-480</v>
      </c>
      <c r="X166" s="26">
        <f t="shared" si="9"/>
        <v>0</v>
      </c>
      <c r="Y166" s="12">
        <f t="shared" si="10"/>
        <v>-380</v>
      </c>
      <c r="Z166" s="12">
        <f t="shared" si="11"/>
        <v>0</v>
      </c>
      <c r="AA166" s="12">
        <f>IF(S166="Y", -50, 0)+IF(T166="Y", 10, -50)+IF(U166='Data Validation'!$A$4,200, IF(U166='Data Validation'!$A$5,100, IF(U166='Data Validation'!$A$6,50,0)))+IF(V166='Data Validation'!$A$8,50,-50)</f>
        <v>-100</v>
      </c>
    </row>
    <row r="167" spans="1:27" s="13" customFormat="1" x14ac:dyDescent="0.25">
      <c r="A167" s="7">
        <v>165</v>
      </c>
      <c r="B167" s="8"/>
      <c r="C167" s="8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10"/>
      <c r="O167" s="10"/>
      <c r="P167" s="10"/>
      <c r="Q167" s="10"/>
      <c r="R167" s="10"/>
      <c r="S167" s="23"/>
      <c r="T167" s="23"/>
      <c r="U167" s="23"/>
      <c r="V167" s="23"/>
      <c r="W167" s="11">
        <f t="shared" si="8"/>
        <v>-480</v>
      </c>
      <c r="X167" s="26">
        <f t="shared" si="9"/>
        <v>0</v>
      </c>
      <c r="Y167" s="12">
        <f t="shared" si="10"/>
        <v>-380</v>
      </c>
      <c r="Z167" s="12">
        <f t="shared" si="11"/>
        <v>0</v>
      </c>
      <c r="AA167" s="12">
        <f>IF(S167="Y", -50, 0)+IF(T167="Y", 10, -50)+IF(U167='Data Validation'!$A$4,200, IF(U167='Data Validation'!$A$5,100, IF(U167='Data Validation'!$A$6,50,0)))+IF(V167='Data Validation'!$A$8,50,-50)</f>
        <v>-100</v>
      </c>
    </row>
    <row r="168" spans="1:27" s="13" customFormat="1" x14ac:dyDescent="0.25">
      <c r="A168" s="7">
        <v>166</v>
      </c>
      <c r="B168" s="8"/>
      <c r="C168" s="8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10"/>
      <c r="O168" s="10"/>
      <c r="P168" s="10"/>
      <c r="Q168" s="10"/>
      <c r="R168" s="10"/>
      <c r="S168" s="23"/>
      <c r="T168" s="23"/>
      <c r="U168" s="23"/>
      <c r="V168" s="23"/>
      <c r="W168" s="11">
        <f t="shared" si="8"/>
        <v>-480</v>
      </c>
      <c r="X168" s="26">
        <f t="shared" si="9"/>
        <v>0</v>
      </c>
      <c r="Y168" s="12">
        <f t="shared" si="10"/>
        <v>-380</v>
      </c>
      <c r="Z168" s="12">
        <f t="shared" si="11"/>
        <v>0</v>
      </c>
      <c r="AA168" s="12">
        <f>IF(S168="Y", -50, 0)+IF(T168="Y", 10, -50)+IF(U168='Data Validation'!$A$4,200, IF(U168='Data Validation'!$A$5,100, IF(U168='Data Validation'!$A$6,50,0)))+IF(V168='Data Validation'!$A$8,50,-50)</f>
        <v>-100</v>
      </c>
    </row>
    <row r="169" spans="1:27" s="13" customFormat="1" x14ac:dyDescent="0.25">
      <c r="A169" s="7">
        <v>167</v>
      </c>
      <c r="B169" s="8"/>
      <c r="C169" s="8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10"/>
      <c r="O169" s="10"/>
      <c r="P169" s="10"/>
      <c r="Q169" s="10"/>
      <c r="R169" s="10"/>
      <c r="S169" s="23"/>
      <c r="T169" s="23"/>
      <c r="U169" s="23"/>
      <c r="V169" s="23"/>
      <c r="W169" s="11">
        <f t="shared" si="8"/>
        <v>-480</v>
      </c>
      <c r="X169" s="26">
        <f t="shared" si="9"/>
        <v>0</v>
      </c>
      <c r="Y169" s="12">
        <f t="shared" si="10"/>
        <v>-380</v>
      </c>
      <c r="Z169" s="12">
        <f t="shared" si="11"/>
        <v>0</v>
      </c>
      <c r="AA169" s="12">
        <f>IF(S169="Y", -50, 0)+IF(T169="Y", 10, -50)+IF(U169='Data Validation'!$A$4,200, IF(U169='Data Validation'!$A$5,100, IF(U169='Data Validation'!$A$6,50,0)))+IF(V169='Data Validation'!$A$8,50,-50)</f>
        <v>-100</v>
      </c>
    </row>
    <row r="170" spans="1:27" s="13" customFormat="1" x14ac:dyDescent="0.25">
      <c r="A170" s="7">
        <v>168</v>
      </c>
      <c r="B170" s="8"/>
      <c r="C170" s="8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10"/>
      <c r="O170" s="10"/>
      <c r="P170" s="10"/>
      <c r="Q170" s="10"/>
      <c r="R170" s="10"/>
      <c r="S170" s="23"/>
      <c r="T170" s="23"/>
      <c r="U170" s="23"/>
      <c r="V170" s="23"/>
      <c r="W170" s="11">
        <f t="shared" si="8"/>
        <v>-480</v>
      </c>
      <c r="X170" s="26">
        <f t="shared" si="9"/>
        <v>0</v>
      </c>
      <c r="Y170" s="12">
        <f t="shared" si="10"/>
        <v>-380</v>
      </c>
      <c r="Z170" s="12">
        <f t="shared" si="11"/>
        <v>0</v>
      </c>
      <c r="AA170" s="12">
        <f>IF(S170="Y", -50, 0)+IF(T170="Y", 10, -50)+IF(U170='Data Validation'!$A$4,200, IF(U170='Data Validation'!$A$5,100, IF(U170='Data Validation'!$A$6,50,0)))+IF(V170='Data Validation'!$A$8,50,-50)</f>
        <v>-100</v>
      </c>
    </row>
    <row r="171" spans="1:27" s="13" customFormat="1" x14ac:dyDescent="0.25">
      <c r="A171" s="7">
        <v>169</v>
      </c>
      <c r="B171" s="8"/>
      <c r="C171" s="8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10"/>
      <c r="O171" s="10"/>
      <c r="P171" s="10"/>
      <c r="Q171" s="10"/>
      <c r="R171" s="10"/>
      <c r="S171" s="23"/>
      <c r="T171" s="23"/>
      <c r="U171" s="23"/>
      <c r="V171" s="23"/>
      <c r="W171" s="11">
        <f t="shared" si="8"/>
        <v>-480</v>
      </c>
      <c r="X171" s="26">
        <f t="shared" si="9"/>
        <v>0</v>
      </c>
      <c r="Y171" s="12">
        <f t="shared" si="10"/>
        <v>-380</v>
      </c>
      <c r="Z171" s="12">
        <f t="shared" si="11"/>
        <v>0</v>
      </c>
      <c r="AA171" s="12">
        <f>IF(S171="Y", -50, 0)+IF(T171="Y", 10, -50)+IF(U171='Data Validation'!$A$4,200, IF(U171='Data Validation'!$A$5,100, IF(U171='Data Validation'!$A$6,50,0)))+IF(V171='Data Validation'!$A$8,50,-50)</f>
        <v>-100</v>
      </c>
    </row>
    <row r="172" spans="1:27" s="13" customFormat="1" x14ac:dyDescent="0.25">
      <c r="A172" s="7">
        <v>170</v>
      </c>
      <c r="B172" s="8"/>
      <c r="C172" s="8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10"/>
      <c r="O172" s="10"/>
      <c r="P172" s="10"/>
      <c r="Q172" s="10"/>
      <c r="R172" s="10"/>
      <c r="S172" s="23"/>
      <c r="T172" s="23"/>
      <c r="U172" s="23"/>
      <c r="V172" s="23"/>
      <c r="W172" s="11">
        <f t="shared" si="8"/>
        <v>-480</v>
      </c>
      <c r="X172" s="26">
        <f t="shared" si="9"/>
        <v>0</v>
      </c>
      <c r="Y172" s="12">
        <f t="shared" si="10"/>
        <v>-380</v>
      </c>
      <c r="Z172" s="12">
        <f t="shared" si="11"/>
        <v>0</v>
      </c>
      <c r="AA172" s="12">
        <f>IF(S172="Y", -50, 0)+IF(T172="Y", 10, -50)+IF(U172='Data Validation'!$A$4,200, IF(U172='Data Validation'!$A$5,100, IF(U172='Data Validation'!$A$6,50,0)))+IF(V172='Data Validation'!$A$8,50,-50)</f>
        <v>-100</v>
      </c>
    </row>
    <row r="173" spans="1:27" s="13" customFormat="1" x14ac:dyDescent="0.25">
      <c r="A173" s="7">
        <v>171</v>
      </c>
      <c r="B173" s="8"/>
      <c r="C173" s="8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10"/>
      <c r="O173" s="10"/>
      <c r="P173" s="10"/>
      <c r="Q173" s="10"/>
      <c r="R173" s="10"/>
      <c r="S173" s="23"/>
      <c r="T173" s="23"/>
      <c r="U173" s="23"/>
      <c r="V173" s="23"/>
      <c r="W173" s="11">
        <f t="shared" si="8"/>
        <v>-480</v>
      </c>
      <c r="X173" s="26">
        <f t="shared" si="9"/>
        <v>0</v>
      </c>
      <c r="Y173" s="12">
        <f t="shared" si="10"/>
        <v>-380</v>
      </c>
      <c r="Z173" s="12">
        <f t="shared" si="11"/>
        <v>0</v>
      </c>
      <c r="AA173" s="12">
        <f>IF(S173="Y", -50, 0)+IF(T173="Y", 10, -50)+IF(U173='Data Validation'!$A$4,200, IF(U173='Data Validation'!$A$5,100, IF(U173='Data Validation'!$A$6,50,0)))+IF(V173='Data Validation'!$A$8,50,-50)</f>
        <v>-100</v>
      </c>
    </row>
    <row r="174" spans="1:27" s="13" customFormat="1" x14ac:dyDescent="0.25">
      <c r="A174" s="7">
        <v>172</v>
      </c>
      <c r="B174" s="8"/>
      <c r="C174" s="8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10"/>
      <c r="O174" s="10"/>
      <c r="P174" s="10"/>
      <c r="Q174" s="10"/>
      <c r="R174" s="10"/>
      <c r="S174" s="23"/>
      <c r="T174" s="23"/>
      <c r="U174" s="23"/>
      <c r="V174" s="23"/>
      <c r="W174" s="11">
        <f t="shared" si="8"/>
        <v>-480</v>
      </c>
      <c r="X174" s="26">
        <f t="shared" si="9"/>
        <v>0</v>
      </c>
      <c r="Y174" s="12">
        <f t="shared" si="10"/>
        <v>-380</v>
      </c>
      <c r="Z174" s="12">
        <f t="shared" si="11"/>
        <v>0</v>
      </c>
      <c r="AA174" s="12">
        <f>IF(S174="Y", -50, 0)+IF(T174="Y", 10, -50)+IF(U174='Data Validation'!$A$4,200, IF(U174='Data Validation'!$A$5,100, IF(U174='Data Validation'!$A$6,50,0)))+IF(V174='Data Validation'!$A$8,50,-50)</f>
        <v>-100</v>
      </c>
    </row>
    <row r="175" spans="1:27" s="13" customFormat="1" x14ac:dyDescent="0.25">
      <c r="A175" s="7">
        <v>173</v>
      </c>
      <c r="B175" s="8"/>
      <c r="C175" s="8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10"/>
      <c r="O175" s="10"/>
      <c r="P175" s="10"/>
      <c r="Q175" s="10"/>
      <c r="R175" s="10"/>
      <c r="S175" s="23"/>
      <c r="T175" s="23"/>
      <c r="U175" s="23"/>
      <c r="V175" s="23"/>
      <c r="W175" s="11">
        <f t="shared" si="8"/>
        <v>-480</v>
      </c>
      <c r="X175" s="26">
        <f t="shared" si="9"/>
        <v>0</v>
      </c>
      <c r="Y175" s="12">
        <f t="shared" si="10"/>
        <v>-380</v>
      </c>
      <c r="Z175" s="12">
        <f t="shared" si="11"/>
        <v>0</v>
      </c>
      <c r="AA175" s="12">
        <f>IF(S175="Y", -50, 0)+IF(T175="Y", 10, -50)+IF(U175='Data Validation'!$A$4,200, IF(U175='Data Validation'!$A$5,100, IF(U175='Data Validation'!$A$6,50,0)))+IF(V175='Data Validation'!$A$8,50,-50)</f>
        <v>-100</v>
      </c>
    </row>
    <row r="176" spans="1:27" s="13" customFormat="1" x14ac:dyDescent="0.25">
      <c r="A176" s="7">
        <v>174</v>
      </c>
      <c r="B176" s="8"/>
      <c r="C176" s="8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10"/>
      <c r="O176" s="10"/>
      <c r="P176" s="10"/>
      <c r="Q176" s="10"/>
      <c r="R176" s="10"/>
      <c r="S176" s="23"/>
      <c r="T176" s="23"/>
      <c r="U176" s="23"/>
      <c r="V176" s="23"/>
      <c r="W176" s="11">
        <f t="shared" si="8"/>
        <v>-480</v>
      </c>
      <c r="X176" s="26">
        <f t="shared" si="9"/>
        <v>0</v>
      </c>
      <c r="Y176" s="12">
        <f t="shared" si="10"/>
        <v>-380</v>
      </c>
      <c r="Z176" s="12">
        <f t="shared" si="11"/>
        <v>0</v>
      </c>
      <c r="AA176" s="12">
        <f>IF(S176="Y", -50, 0)+IF(T176="Y", 10, -50)+IF(U176='Data Validation'!$A$4,200, IF(U176='Data Validation'!$A$5,100, IF(U176='Data Validation'!$A$6,50,0)))+IF(V176='Data Validation'!$A$8,50,-50)</f>
        <v>-100</v>
      </c>
    </row>
    <row r="177" spans="1:27" s="13" customFormat="1" x14ac:dyDescent="0.25">
      <c r="A177" s="7">
        <v>175</v>
      </c>
      <c r="B177" s="8"/>
      <c r="C177" s="8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10"/>
      <c r="O177" s="10"/>
      <c r="P177" s="10"/>
      <c r="Q177" s="10"/>
      <c r="R177" s="10"/>
      <c r="S177" s="23"/>
      <c r="T177" s="23"/>
      <c r="U177" s="23"/>
      <c r="V177" s="23"/>
      <c r="W177" s="11">
        <f t="shared" si="8"/>
        <v>-480</v>
      </c>
      <c r="X177" s="26">
        <f t="shared" si="9"/>
        <v>0</v>
      </c>
      <c r="Y177" s="12">
        <f t="shared" si="10"/>
        <v>-380</v>
      </c>
      <c r="Z177" s="12">
        <f t="shared" si="11"/>
        <v>0</v>
      </c>
      <c r="AA177" s="12">
        <f>IF(S177="Y", -50, 0)+IF(T177="Y", 10, -50)+IF(U177='Data Validation'!$A$4,200, IF(U177='Data Validation'!$A$5,100, IF(U177='Data Validation'!$A$6,50,0)))+IF(V177='Data Validation'!$A$8,50,-50)</f>
        <v>-100</v>
      </c>
    </row>
    <row r="178" spans="1:27" s="13" customFormat="1" x14ac:dyDescent="0.25">
      <c r="A178" s="7">
        <v>176</v>
      </c>
      <c r="B178" s="8"/>
      <c r="C178" s="8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10"/>
      <c r="O178" s="10"/>
      <c r="P178" s="10"/>
      <c r="Q178" s="10"/>
      <c r="R178" s="10"/>
      <c r="S178" s="23"/>
      <c r="T178" s="23"/>
      <c r="U178" s="23"/>
      <c r="V178" s="23"/>
      <c r="W178" s="11">
        <f t="shared" si="8"/>
        <v>-480</v>
      </c>
      <c r="X178" s="26">
        <f t="shared" si="9"/>
        <v>0</v>
      </c>
      <c r="Y178" s="12">
        <f t="shared" si="10"/>
        <v>-380</v>
      </c>
      <c r="Z178" s="12">
        <f t="shared" si="11"/>
        <v>0</v>
      </c>
      <c r="AA178" s="12">
        <f>IF(S178="Y", -50, 0)+IF(T178="Y", 10, -50)+IF(U178='Data Validation'!$A$4,200, IF(U178='Data Validation'!$A$5,100, IF(U178='Data Validation'!$A$6,50,0)))+IF(V178='Data Validation'!$A$8,50,-50)</f>
        <v>-100</v>
      </c>
    </row>
    <row r="179" spans="1:27" s="13" customFormat="1" x14ac:dyDescent="0.25">
      <c r="A179" s="7">
        <v>177</v>
      </c>
      <c r="B179" s="8"/>
      <c r="C179" s="8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10"/>
      <c r="O179" s="10"/>
      <c r="P179" s="10"/>
      <c r="Q179" s="10"/>
      <c r="R179" s="10"/>
      <c r="S179" s="23"/>
      <c r="T179" s="23"/>
      <c r="U179" s="23"/>
      <c r="V179" s="23"/>
      <c r="W179" s="11">
        <f t="shared" si="8"/>
        <v>-480</v>
      </c>
      <c r="X179" s="26">
        <f t="shared" si="9"/>
        <v>0</v>
      </c>
      <c r="Y179" s="12">
        <f t="shared" si="10"/>
        <v>-380</v>
      </c>
      <c r="Z179" s="12">
        <f t="shared" si="11"/>
        <v>0</v>
      </c>
      <c r="AA179" s="12">
        <f>IF(S179="Y", -50, 0)+IF(T179="Y", 10, -50)+IF(U179='Data Validation'!$A$4,200, IF(U179='Data Validation'!$A$5,100, IF(U179='Data Validation'!$A$6,50,0)))+IF(V179='Data Validation'!$A$8,50,-50)</f>
        <v>-100</v>
      </c>
    </row>
    <row r="180" spans="1:27" s="13" customFormat="1" x14ac:dyDescent="0.25">
      <c r="A180" s="7">
        <v>178</v>
      </c>
      <c r="B180" s="8"/>
      <c r="C180" s="8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10"/>
      <c r="O180" s="10"/>
      <c r="P180" s="10"/>
      <c r="Q180" s="10"/>
      <c r="R180" s="10"/>
      <c r="S180" s="23"/>
      <c r="T180" s="23"/>
      <c r="U180" s="23"/>
      <c r="V180" s="23"/>
      <c r="W180" s="11">
        <f t="shared" si="8"/>
        <v>-480</v>
      </c>
      <c r="X180" s="26">
        <f t="shared" si="9"/>
        <v>0</v>
      </c>
      <c r="Y180" s="12">
        <f t="shared" si="10"/>
        <v>-380</v>
      </c>
      <c r="Z180" s="12">
        <f t="shared" si="11"/>
        <v>0</v>
      </c>
      <c r="AA180" s="12">
        <f>IF(S180="Y", -50, 0)+IF(T180="Y", 10, -50)+IF(U180='Data Validation'!$A$4,200, IF(U180='Data Validation'!$A$5,100, IF(U180='Data Validation'!$A$6,50,0)))+IF(V180='Data Validation'!$A$8,50,-50)</f>
        <v>-100</v>
      </c>
    </row>
    <row r="181" spans="1:27" s="13" customFormat="1" x14ac:dyDescent="0.25">
      <c r="A181" s="7">
        <v>179</v>
      </c>
      <c r="B181" s="8"/>
      <c r="C181" s="8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10"/>
      <c r="O181" s="10"/>
      <c r="P181" s="10"/>
      <c r="Q181" s="10"/>
      <c r="R181" s="10"/>
      <c r="S181" s="23"/>
      <c r="T181" s="23"/>
      <c r="U181" s="23"/>
      <c r="V181" s="23"/>
      <c r="W181" s="11">
        <f t="shared" si="8"/>
        <v>-480</v>
      </c>
      <c r="X181" s="26">
        <f t="shared" si="9"/>
        <v>0</v>
      </c>
      <c r="Y181" s="12">
        <f t="shared" si="10"/>
        <v>-380</v>
      </c>
      <c r="Z181" s="12">
        <f t="shared" si="11"/>
        <v>0</v>
      </c>
      <c r="AA181" s="12">
        <f>IF(S181="Y", -50, 0)+IF(T181="Y", 10, -50)+IF(U181='Data Validation'!$A$4,200, IF(U181='Data Validation'!$A$5,100, IF(U181='Data Validation'!$A$6,50,0)))+IF(V181='Data Validation'!$A$8,50,-50)</f>
        <v>-100</v>
      </c>
    </row>
    <row r="182" spans="1:27" s="13" customFormat="1" x14ac:dyDescent="0.25">
      <c r="A182" s="7">
        <v>180</v>
      </c>
      <c r="B182" s="8"/>
      <c r="C182" s="8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10"/>
      <c r="O182" s="10"/>
      <c r="P182" s="10"/>
      <c r="Q182" s="10"/>
      <c r="R182" s="10"/>
      <c r="S182" s="23"/>
      <c r="T182" s="23"/>
      <c r="U182" s="23"/>
      <c r="V182" s="23"/>
      <c r="W182" s="11">
        <f t="shared" si="8"/>
        <v>-480</v>
      </c>
      <c r="X182" s="26">
        <f t="shared" si="9"/>
        <v>0</v>
      </c>
      <c r="Y182" s="12">
        <f t="shared" si="10"/>
        <v>-380</v>
      </c>
      <c r="Z182" s="12">
        <f t="shared" si="11"/>
        <v>0</v>
      </c>
      <c r="AA182" s="12">
        <f>IF(S182="Y", -50, 0)+IF(T182="Y", 10, -50)+IF(U182='Data Validation'!$A$4,200, IF(U182='Data Validation'!$A$5,100, IF(U182='Data Validation'!$A$6,50,0)))+IF(V182='Data Validation'!$A$8,50,-50)</f>
        <v>-100</v>
      </c>
    </row>
    <row r="183" spans="1:27" s="13" customFormat="1" x14ac:dyDescent="0.25">
      <c r="A183" s="7">
        <v>181</v>
      </c>
      <c r="B183" s="8"/>
      <c r="C183" s="8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10"/>
      <c r="O183" s="10"/>
      <c r="P183" s="10"/>
      <c r="Q183" s="10"/>
      <c r="R183" s="10"/>
      <c r="S183" s="23"/>
      <c r="T183" s="23"/>
      <c r="U183" s="23"/>
      <c r="V183" s="23"/>
      <c r="W183" s="11">
        <f t="shared" si="8"/>
        <v>-480</v>
      </c>
      <c r="X183" s="26">
        <f t="shared" si="9"/>
        <v>0</v>
      </c>
      <c r="Y183" s="12">
        <f t="shared" si="10"/>
        <v>-380</v>
      </c>
      <c r="Z183" s="12">
        <f t="shared" si="11"/>
        <v>0</v>
      </c>
      <c r="AA183" s="12">
        <f>IF(S183="Y", -50, 0)+IF(T183="Y", 10, -50)+IF(U183='Data Validation'!$A$4,200, IF(U183='Data Validation'!$A$5,100, IF(U183='Data Validation'!$A$6,50,0)))+IF(V183='Data Validation'!$A$8,50,-50)</f>
        <v>-100</v>
      </c>
    </row>
    <row r="184" spans="1:27" s="13" customFormat="1" x14ac:dyDescent="0.25">
      <c r="A184" s="7">
        <v>182</v>
      </c>
      <c r="B184" s="8"/>
      <c r="C184" s="8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10"/>
      <c r="O184" s="10"/>
      <c r="P184" s="10"/>
      <c r="Q184" s="10"/>
      <c r="R184" s="10"/>
      <c r="S184" s="23"/>
      <c r="T184" s="23"/>
      <c r="U184" s="23"/>
      <c r="V184" s="23"/>
      <c r="W184" s="11">
        <f t="shared" si="8"/>
        <v>-480</v>
      </c>
      <c r="X184" s="26">
        <f t="shared" si="9"/>
        <v>0</v>
      </c>
      <c r="Y184" s="12">
        <f t="shared" si="10"/>
        <v>-380</v>
      </c>
      <c r="Z184" s="12">
        <f t="shared" si="11"/>
        <v>0</v>
      </c>
      <c r="AA184" s="12">
        <f>IF(S184="Y", -50, 0)+IF(T184="Y", 10, -50)+IF(U184='Data Validation'!$A$4,200, IF(U184='Data Validation'!$A$5,100, IF(U184='Data Validation'!$A$6,50,0)))+IF(V184='Data Validation'!$A$8,50,-50)</f>
        <v>-100</v>
      </c>
    </row>
    <row r="185" spans="1:27" s="13" customFormat="1" x14ac:dyDescent="0.25">
      <c r="A185" s="7">
        <v>183</v>
      </c>
      <c r="B185" s="8"/>
      <c r="C185" s="8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10"/>
      <c r="O185" s="10"/>
      <c r="P185" s="10"/>
      <c r="Q185" s="10"/>
      <c r="R185" s="10"/>
      <c r="S185" s="23"/>
      <c r="T185" s="23"/>
      <c r="U185" s="23"/>
      <c r="V185" s="23"/>
      <c r="W185" s="11">
        <f t="shared" si="8"/>
        <v>-480</v>
      </c>
      <c r="X185" s="26">
        <f t="shared" si="9"/>
        <v>0</v>
      </c>
      <c r="Y185" s="12">
        <f t="shared" si="10"/>
        <v>-380</v>
      </c>
      <c r="Z185" s="12">
        <f t="shared" si="11"/>
        <v>0</v>
      </c>
      <c r="AA185" s="12">
        <f>IF(S185="Y", -50, 0)+IF(T185="Y", 10, -50)+IF(U185='Data Validation'!$A$4,200, IF(U185='Data Validation'!$A$5,100, IF(U185='Data Validation'!$A$6,50,0)))+IF(V185='Data Validation'!$A$8,50,-50)</f>
        <v>-100</v>
      </c>
    </row>
    <row r="186" spans="1:27" s="13" customFormat="1" x14ac:dyDescent="0.25">
      <c r="A186" s="7">
        <v>184</v>
      </c>
      <c r="B186" s="8"/>
      <c r="C186" s="8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10"/>
      <c r="O186" s="10"/>
      <c r="P186" s="10"/>
      <c r="Q186" s="10"/>
      <c r="R186" s="10"/>
      <c r="S186" s="23"/>
      <c r="T186" s="23"/>
      <c r="U186" s="23"/>
      <c r="V186" s="23"/>
      <c r="W186" s="11">
        <f t="shared" si="8"/>
        <v>-480</v>
      </c>
      <c r="X186" s="26">
        <f t="shared" si="9"/>
        <v>0</v>
      </c>
      <c r="Y186" s="12">
        <f t="shared" si="10"/>
        <v>-380</v>
      </c>
      <c r="Z186" s="12">
        <f t="shared" si="11"/>
        <v>0</v>
      </c>
      <c r="AA186" s="12">
        <f>IF(S186="Y", -50, 0)+IF(T186="Y", 10, -50)+IF(U186='Data Validation'!$A$4,200, IF(U186='Data Validation'!$A$5,100, IF(U186='Data Validation'!$A$6,50,0)))+IF(V186='Data Validation'!$A$8,50,-50)</f>
        <v>-100</v>
      </c>
    </row>
    <row r="187" spans="1:27" s="13" customFormat="1" x14ac:dyDescent="0.25">
      <c r="A187" s="7">
        <v>185</v>
      </c>
      <c r="B187" s="8"/>
      <c r="C187" s="8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10"/>
      <c r="O187" s="10"/>
      <c r="P187" s="10"/>
      <c r="Q187" s="10"/>
      <c r="R187" s="10"/>
      <c r="S187" s="23"/>
      <c r="T187" s="23"/>
      <c r="U187" s="23"/>
      <c r="V187" s="23"/>
      <c r="W187" s="11">
        <f t="shared" si="8"/>
        <v>-480</v>
      </c>
      <c r="X187" s="26">
        <f t="shared" si="9"/>
        <v>0</v>
      </c>
      <c r="Y187" s="12">
        <f t="shared" si="10"/>
        <v>-380</v>
      </c>
      <c r="Z187" s="12">
        <f t="shared" si="11"/>
        <v>0</v>
      </c>
      <c r="AA187" s="12">
        <f>IF(S187="Y", -50, 0)+IF(T187="Y", 10, -50)+IF(U187='Data Validation'!$A$4,200, IF(U187='Data Validation'!$A$5,100, IF(U187='Data Validation'!$A$6,50,0)))+IF(V187='Data Validation'!$A$8,50,-50)</f>
        <v>-100</v>
      </c>
    </row>
    <row r="188" spans="1:27" s="13" customFormat="1" x14ac:dyDescent="0.25">
      <c r="A188" s="7">
        <v>186</v>
      </c>
      <c r="B188" s="8"/>
      <c r="C188" s="8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10"/>
      <c r="O188" s="10"/>
      <c r="P188" s="10"/>
      <c r="Q188" s="10"/>
      <c r="R188" s="10"/>
      <c r="S188" s="23"/>
      <c r="T188" s="23"/>
      <c r="U188" s="23"/>
      <c r="V188" s="23"/>
      <c r="W188" s="11">
        <f t="shared" si="8"/>
        <v>-480</v>
      </c>
      <c r="X188" s="26">
        <f t="shared" si="9"/>
        <v>0</v>
      </c>
      <c r="Y188" s="12">
        <f t="shared" si="10"/>
        <v>-380</v>
      </c>
      <c r="Z188" s="12">
        <f t="shared" si="11"/>
        <v>0</v>
      </c>
      <c r="AA188" s="12">
        <f>IF(S188="Y", -50, 0)+IF(T188="Y", 10, -50)+IF(U188='Data Validation'!$A$4,200, IF(U188='Data Validation'!$A$5,100, IF(U188='Data Validation'!$A$6,50,0)))+IF(V188='Data Validation'!$A$8,50,-50)</f>
        <v>-100</v>
      </c>
    </row>
    <row r="189" spans="1:27" s="13" customFormat="1" x14ac:dyDescent="0.25">
      <c r="A189" s="7">
        <v>187</v>
      </c>
      <c r="B189" s="8"/>
      <c r="C189" s="8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10"/>
      <c r="O189" s="10"/>
      <c r="P189" s="10"/>
      <c r="Q189" s="10"/>
      <c r="R189" s="10"/>
      <c r="S189" s="23"/>
      <c r="T189" s="23"/>
      <c r="U189" s="23"/>
      <c r="V189" s="23"/>
      <c r="W189" s="11">
        <f t="shared" si="8"/>
        <v>-480</v>
      </c>
      <c r="X189" s="26">
        <f t="shared" si="9"/>
        <v>0</v>
      </c>
      <c r="Y189" s="12">
        <f t="shared" si="10"/>
        <v>-380</v>
      </c>
      <c r="Z189" s="12">
        <f t="shared" si="11"/>
        <v>0</v>
      </c>
      <c r="AA189" s="12">
        <f>IF(S189="Y", -50, 0)+IF(T189="Y", 10, -50)+IF(U189='Data Validation'!$A$4,200, IF(U189='Data Validation'!$A$5,100, IF(U189='Data Validation'!$A$6,50,0)))+IF(V189='Data Validation'!$A$8,50,-50)</f>
        <v>-100</v>
      </c>
    </row>
    <row r="190" spans="1:27" s="13" customFormat="1" x14ac:dyDescent="0.25">
      <c r="A190" s="7">
        <v>188</v>
      </c>
      <c r="B190" s="8"/>
      <c r="C190" s="8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10"/>
      <c r="O190" s="10"/>
      <c r="P190" s="10"/>
      <c r="Q190" s="10"/>
      <c r="R190" s="10"/>
      <c r="S190" s="23"/>
      <c r="T190" s="23"/>
      <c r="U190" s="23"/>
      <c r="V190" s="23"/>
      <c r="W190" s="11">
        <f t="shared" si="8"/>
        <v>-480</v>
      </c>
      <c r="X190" s="26">
        <f t="shared" si="9"/>
        <v>0</v>
      </c>
      <c r="Y190" s="12">
        <f t="shared" si="10"/>
        <v>-380</v>
      </c>
      <c r="Z190" s="12">
        <f t="shared" si="11"/>
        <v>0</v>
      </c>
      <c r="AA190" s="12">
        <f>IF(S190="Y", -50, 0)+IF(T190="Y", 10, -50)+IF(U190='Data Validation'!$A$4,200, IF(U190='Data Validation'!$A$5,100, IF(U190='Data Validation'!$A$6,50,0)))+IF(V190='Data Validation'!$A$8,50,-50)</f>
        <v>-100</v>
      </c>
    </row>
    <row r="191" spans="1:27" s="13" customFormat="1" x14ac:dyDescent="0.25">
      <c r="A191" s="7">
        <v>189</v>
      </c>
      <c r="B191" s="8"/>
      <c r="C191" s="8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10"/>
      <c r="O191" s="10"/>
      <c r="P191" s="10"/>
      <c r="Q191" s="10"/>
      <c r="R191" s="10"/>
      <c r="S191" s="23"/>
      <c r="T191" s="23"/>
      <c r="U191" s="23"/>
      <c r="V191" s="23"/>
      <c r="W191" s="11">
        <f t="shared" si="8"/>
        <v>-480</v>
      </c>
      <c r="X191" s="26">
        <f t="shared" si="9"/>
        <v>0</v>
      </c>
      <c r="Y191" s="12">
        <f t="shared" si="10"/>
        <v>-380</v>
      </c>
      <c r="Z191" s="12">
        <f t="shared" si="11"/>
        <v>0</v>
      </c>
      <c r="AA191" s="12">
        <f>IF(S191="Y", -50, 0)+IF(T191="Y", 10, -50)+IF(U191='Data Validation'!$A$4,200, IF(U191='Data Validation'!$A$5,100, IF(U191='Data Validation'!$A$6,50,0)))+IF(V191='Data Validation'!$A$8,50,-50)</f>
        <v>-100</v>
      </c>
    </row>
    <row r="192" spans="1:27" s="13" customFormat="1" x14ac:dyDescent="0.25">
      <c r="A192" s="7">
        <v>190</v>
      </c>
      <c r="B192" s="8"/>
      <c r="C192" s="8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10"/>
      <c r="O192" s="10"/>
      <c r="P192" s="10"/>
      <c r="Q192" s="10"/>
      <c r="R192" s="10"/>
      <c r="S192" s="23"/>
      <c r="T192" s="23"/>
      <c r="U192" s="23"/>
      <c r="V192" s="23"/>
      <c r="W192" s="11">
        <f t="shared" si="8"/>
        <v>-480</v>
      </c>
      <c r="X192" s="26">
        <f t="shared" si="9"/>
        <v>0</v>
      </c>
      <c r="Y192" s="12">
        <f t="shared" si="10"/>
        <v>-380</v>
      </c>
      <c r="Z192" s="12">
        <f t="shared" si="11"/>
        <v>0</v>
      </c>
      <c r="AA192" s="12">
        <f>IF(S192="Y", -50, 0)+IF(T192="Y", 10, -50)+IF(U192='Data Validation'!$A$4,200, IF(U192='Data Validation'!$A$5,100, IF(U192='Data Validation'!$A$6,50,0)))+IF(V192='Data Validation'!$A$8,50,-50)</f>
        <v>-100</v>
      </c>
    </row>
    <row r="193" spans="1:27" s="13" customFormat="1" x14ac:dyDescent="0.25">
      <c r="A193" s="7">
        <v>191</v>
      </c>
      <c r="B193" s="8"/>
      <c r="C193" s="8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10"/>
      <c r="O193" s="10"/>
      <c r="P193" s="10"/>
      <c r="Q193" s="10"/>
      <c r="R193" s="10"/>
      <c r="S193" s="23"/>
      <c r="T193" s="23"/>
      <c r="U193" s="23"/>
      <c r="V193" s="23"/>
      <c r="W193" s="11">
        <f t="shared" si="8"/>
        <v>-480</v>
      </c>
      <c r="X193" s="26">
        <f t="shared" si="9"/>
        <v>0</v>
      </c>
      <c r="Y193" s="12">
        <f t="shared" si="10"/>
        <v>-380</v>
      </c>
      <c r="Z193" s="12">
        <f t="shared" si="11"/>
        <v>0</v>
      </c>
      <c r="AA193" s="12">
        <f>IF(S193="Y", -50, 0)+IF(T193="Y", 10, -50)+IF(U193='Data Validation'!$A$4,200, IF(U193='Data Validation'!$A$5,100, IF(U193='Data Validation'!$A$6,50,0)))+IF(V193='Data Validation'!$A$8,50,-50)</f>
        <v>-100</v>
      </c>
    </row>
    <row r="194" spans="1:27" s="13" customFormat="1" x14ac:dyDescent="0.25">
      <c r="A194" s="7">
        <v>192</v>
      </c>
      <c r="B194" s="8"/>
      <c r="C194" s="8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10"/>
      <c r="O194" s="10"/>
      <c r="P194" s="10"/>
      <c r="Q194" s="10"/>
      <c r="R194" s="10"/>
      <c r="S194" s="23"/>
      <c r="T194" s="23"/>
      <c r="U194" s="23"/>
      <c r="V194" s="23"/>
      <c r="W194" s="11">
        <f t="shared" si="8"/>
        <v>-480</v>
      </c>
      <c r="X194" s="26">
        <f t="shared" si="9"/>
        <v>0</v>
      </c>
      <c r="Y194" s="12">
        <f t="shared" si="10"/>
        <v>-380</v>
      </c>
      <c r="Z194" s="12">
        <f t="shared" si="11"/>
        <v>0</v>
      </c>
      <c r="AA194" s="12">
        <f>IF(S194="Y", -50, 0)+IF(T194="Y", 10, -50)+IF(U194='Data Validation'!$A$4,200, IF(U194='Data Validation'!$A$5,100, IF(U194='Data Validation'!$A$6,50,0)))+IF(V194='Data Validation'!$A$8,50,-50)</f>
        <v>-100</v>
      </c>
    </row>
    <row r="195" spans="1:27" s="13" customFormat="1" x14ac:dyDescent="0.25">
      <c r="A195" s="7">
        <v>193</v>
      </c>
      <c r="B195" s="8"/>
      <c r="C195" s="8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10"/>
      <c r="O195" s="10"/>
      <c r="P195" s="10"/>
      <c r="Q195" s="10"/>
      <c r="R195" s="10"/>
      <c r="S195" s="23"/>
      <c r="T195" s="23"/>
      <c r="U195" s="23"/>
      <c r="V195" s="23"/>
      <c r="W195" s="11">
        <f t="shared" si="8"/>
        <v>-480</v>
      </c>
      <c r="X195" s="26">
        <f t="shared" si="9"/>
        <v>0</v>
      </c>
      <c r="Y195" s="12">
        <f t="shared" si="10"/>
        <v>-380</v>
      </c>
      <c r="Z195" s="12">
        <f t="shared" si="11"/>
        <v>0</v>
      </c>
      <c r="AA195" s="12">
        <f>IF(S195="Y", -50, 0)+IF(T195="Y", 10, -50)+IF(U195='Data Validation'!$A$4,200, IF(U195='Data Validation'!$A$5,100, IF(U195='Data Validation'!$A$6,50,0)))+IF(V195='Data Validation'!$A$8,50,-50)</f>
        <v>-100</v>
      </c>
    </row>
    <row r="196" spans="1:27" s="13" customFormat="1" x14ac:dyDescent="0.25">
      <c r="A196" s="7">
        <v>194</v>
      </c>
      <c r="B196" s="8"/>
      <c r="C196" s="8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10"/>
      <c r="O196" s="10"/>
      <c r="P196" s="10"/>
      <c r="Q196" s="10"/>
      <c r="R196" s="10"/>
      <c r="S196" s="23"/>
      <c r="T196" s="23"/>
      <c r="U196" s="23"/>
      <c r="V196" s="23"/>
      <c r="W196" s="11">
        <f t="shared" ref="W196:W259" si="12">SUM(X196:AA196)</f>
        <v>-480</v>
      </c>
      <c r="X196" s="26">
        <f t="shared" ref="X196:X259" si="13">((B196*5)+(C196*5))</f>
        <v>0</v>
      </c>
      <c r="Y196" s="12">
        <f t="shared" ref="Y196:Y259" si="14">IF(D196="Y", 10, 0)+IF(E196="Y", 10, 0)+IF(F196="Y", 10, -50)+IF(G196="Y", 0, -30)+IF(H196="Y", 0, -100)+IF(I196="Y", 0, -100)+IF(J196="Y", 0, -100)+IF(K196="Y", -100, 0)+IF(L196="Y", -30, 0)+IF(M196="Y", -75, 0)</f>
        <v>-380</v>
      </c>
      <c r="Z196" s="12">
        <f t="shared" ref="Z196:Z259" si="15">SUM(N196:R196)</f>
        <v>0</v>
      </c>
      <c r="AA196" s="12">
        <f>IF(S196="Y", -50, 0)+IF(T196="Y", 10, -50)+IF(U196='Data Validation'!$A$4,200, IF(U196='Data Validation'!$A$5,100, IF(U196='Data Validation'!$A$6,50,0)))+IF(V196='Data Validation'!$A$8,50,-50)</f>
        <v>-100</v>
      </c>
    </row>
    <row r="197" spans="1:27" s="13" customFormat="1" x14ac:dyDescent="0.25">
      <c r="A197" s="7">
        <v>195</v>
      </c>
      <c r="B197" s="8"/>
      <c r="C197" s="8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10"/>
      <c r="O197" s="10"/>
      <c r="P197" s="10"/>
      <c r="Q197" s="10"/>
      <c r="R197" s="10"/>
      <c r="S197" s="23"/>
      <c r="T197" s="23"/>
      <c r="U197" s="23"/>
      <c r="V197" s="23"/>
      <c r="W197" s="11">
        <f t="shared" si="12"/>
        <v>-480</v>
      </c>
      <c r="X197" s="26">
        <f t="shared" si="13"/>
        <v>0</v>
      </c>
      <c r="Y197" s="12">
        <f t="shared" si="14"/>
        <v>-380</v>
      </c>
      <c r="Z197" s="12">
        <f t="shared" si="15"/>
        <v>0</v>
      </c>
      <c r="AA197" s="12">
        <f>IF(S197="Y", -50, 0)+IF(T197="Y", 10, -50)+IF(U197='Data Validation'!$A$4,200, IF(U197='Data Validation'!$A$5,100, IF(U197='Data Validation'!$A$6,50,0)))+IF(V197='Data Validation'!$A$8,50,-50)</f>
        <v>-100</v>
      </c>
    </row>
    <row r="198" spans="1:27" s="13" customFormat="1" x14ac:dyDescent="0.25">
      <c r="A198" s="7">
        <v>196</v>
      </c>
      <c r="B198" s="8"/>
      <c r="C198" s="8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10"/>
      <c r="O198" s="10"/>
      <c r="P198" s="10"/>
      <c r="Q198" s="10"/>
      <c r="R198" s="10"/>
      <c r="S198" s="23"/>
      <c r="T198" s="23"/>
      <c r="U198" s="23"/>
      <c r="V198" s="23"/>
      <c r="W198" s="11">
        <f t="shared" si="12"/>
        <v>-480</v>
      </c>
      <c r="X198" s="26">
        <f t="shared" si="13"/>
        <v>0</v>
      </c>
      <c r="Y198" s="12">
        <f t="shared" si="14"/>
        <v>-380</v>
      </c>
      <c r="Z198" s="12">
        <f t="shared" si="15"/>
        <v>0</v>
      </c>
      <c r="AA198" s="12">
        <f>IF(S198="Y", -50, 0)+IF(T198="Y", 10, -50)+IF(U198='Data Validation'!$A$4,200, IF(U198='Data Validation'!$A$5,100, IF(U198='Data Validation'!$A$6,50,0)))+IF(V198='Data Validation'!$A$8,50,-50)</f>
        <v>-100</v>
      </c>
    </row>
    <row r="199" spans="1:27" s="13" customFormat="1" x14ac:dyDescent="0.25">
      <c r="A199" s="7">
        <v>197</v>
      </c>
      <c r="B199" s="8"/>
      <c r="C199" s="8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10"/>
      <c r="O199" s="10"/>
      <c r="P199" s="10"/>
      <c r="Q199" s="10"/>
      <c r="R199" s="10"/>
      <c r="S199" s="23"/>
      <c r="T199" s="23"/>
      <c r="U199" s="23"/>
      <c r="V199" s="23"/>
      <c r="W199" s="11">
        <f t="shared" si="12"/>
        <v>-480</v>
      </c>
      <c r="X199" s="26">
        <f t="shared" si="13"/>
        <v>0</v>
      </c>
      <c r="Y199" s="12">
        <f t="shared" si="14"/>
        <v>-380</v>
      </c>
      <c r="Z199" s="12">
        <f t="shared" si="15"/>
        <v>0</v>
      </c>
      <c r="AA199" s="12">
        <f>IF(S199="Y", -50, 0)+IF(T199="Y", 10, -50)+IF(U199='Data Validation'!$A$4,200, IF(U199='Data Validation'!$A$5,100, IF(U199='Data Validation'!$A$6,50,0)))+IF(V199='Data Validation'!$A$8,50,-50)</f>
        <v>-100</v>
      </c>
    </row>
    <row r="200" spans="1:27" s="13" customFormat="1" x14ac:dyDescent="0.25">
      <c r="A200" s="7">
        <v>198</v>
      </c>
      <c r="B200" s="8"/>
      <c r="C200" s="8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10"/>
      <c r="O200" s="10"/>
      <c r="P200" s="10"/>
      <c r="Q200" s="10"/>
      <c r="R200" s="10"/>
      <c r="S200" s="23"/>
      <c r="T200" s="23"/>
      <c r="U200" s="23"/>
      <c r="V200" s="23"/>
      <c r="W200" s="11">
        <f t="shared" si="12"/>
        <v>-480</v>
      </c>
      <c r="X200" s="26">
        <f t="shared" si="13"/>
        <v>0</v>
      </c>
      <c r="Y200" s="12">
        <f t="shared" si="14"/>
        <v>-380</v>
      </c>
      <c r="Z200" s="12">
        <f t="shared" si="15"/>
        <v>0</v>
      </c>
      <c r="AA200" s="12">
        <f>IF(S200="Y", -50, 0)+IF(T200="Y", 10, -50)+IF(U200='Data Validation'!$A$4,200, IF(U200='Data Validation'!$A$5,100, IF(U200='Data Validation'!$A$6,50,0)))+IF(V200='Data Validation'!$A$8,50,-50)</f>
        <v>-100</v>
      </c>
    </row>
    <row r="201" spans="1:27" s="13" customFormat="1" x14ac:dyDescent="0.25">
      <c r="A201" s="7">
        <v>199</v>
      </c>
      <c r="B201" s="8"/>
      <c r="C201" s="8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10"/>
      <c r="O201" s="10"/>
      <c r="P201" s="10"/>
      <c r="Q201" s="10"/>
      <c r="R201" s="10"/>
      <c r="S201" s="23"/>
      <c r="T201" s="23"/>
      <c r="U201" s="23"/>
      <c r="V201" s="23"/>
      <c r="W201" s="11">
        <f t="shared" si="12"/>
        <v>-480</v>
      </c>
      <c r="X201" s="26">
        <f t="shared" si="13"/>
        <v>0</v>
      </c>
      <c r="Y201" s="12">
        <f t="shared" si="14"/>
        <v>-380</v>
      </c>
      <c r="Z201" s="12">
        <f t="shared" si="15"/>
        <v>0</v>
      </c>
      <c r="AA201" s="12">
        <f>IF(S201="Y", -50, 0)+IF(T201="Y", 10, -50)+IF(U201='Data Validation'!$A$4,200, IF(U201='Data Validation'!$A$5,100, IF(U201='Data Validation'!$A$6,50,0)))+IF(V201='Data Validation'!$A$8,50,-50)</f>
        <v>-100</v>
      </c>
    </row>
    <row r="202" spans="1:27" s="13" customFormat="1" x14ac:dyDescent="0.25">
      <c r="A202" s="7">
        <v>200</v>
      </c>
      <c r="B202" s="8"/>
      <c r="C202" s="8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10"/>
      <c r="O202" s="10"/>
      <c r="P202" s="10"/>
      <c r="Q202" s="10"/>
      <c r="R202" s="10"/>
      <c r="S202" s="23"/>
      <c r="T202" s="23"/>
      <c r="U202" s="23"/>
      <c r="V202" s="23"/>
      <c r="W202" s="11">
        <f t="shared" si="12"/>
        <v>-480</v>
      </c>
      <c r="X202" s="26">
        <f t="shared" si="13"/>
        <v>0</v>
      </c>
      <c r="Y202" s="12">
        <f t="shared" si="14"/>
        <v>-380</v>
      </c>
      <c r="Z202" s="12">
        <f t="shared" si="15"/>
        <v>0</v>
      </c>
      <c r="AA202" s="12">
        <f>IF(S202="Y", -50, 0)+IF(T202="Y", 10, -50)+IF(U202='Data Validation'!$A$4,200, IF(U202='Data Validation'!$A$5,100, IF(U202='Data Validation'!$A$6,50,0)))+IF(V202='Data Validation'!$A$8,50,-50)</f>
        <v>-100</v>
      </c>
    </row>
    <row r="203" spans="1:27" s="13" customFormat="1" x14ac:dyDescent="0.25">
      <c r="A203" s="7">
        <v>201</v>
      </c>
      <c r="B203" s="8"/>
      <c r="C203" s="8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10"/>
      <c r="O203" s="10"/>
      <c r="P203" s="10"/>
      <c r="Q203" s="10"/>
      <c r="R203" s="10"/>
      <c r="S203" s="23"/>
      <c r="T203" s="23"/>
      <c r="U203" s="23"/>
      <c r="V203" s="23"/>
      <c r="W203" s="11">
        <f t="shared" si="12"/>
        <v>-480</v>
      </c>
      <c r="X203" s="26">
        <f t="shared" si="13"/>
        <v>0</v>
      </c>
      <c r="Y203" s="12">
        <f t="shared" si="14"/>
        <v>-380</v>
      </c>
      <c r="Z203" s="12">
        <f t="shared" si="15"/>
        <v>0</v>
      </c>
      <c r="AA203" s="12">
        <f>IF(S203="Y", -50, 0)+IF(T203="Y", 10, -50)+IF(U203='Data Validation'!$A$4,200, IF(U203='Data Validation'!$A$5,100, IF(U203='Data Validation'!$A$6,50,0)))+IF(V203='Data Validation'!$A$8,50,-50)</f>
        <v>-100</v>
      </c>
    </row>
    <row r="204" spans="1:27" s="13" customFormat="1" x14ac:dyDescent="0.25">
      <c r="A204" s="7">
        <v>202</v>
      </c>
      <c r="B204" s="8"/>
      <c r="C204" s="8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10"/>
      <c r="O204" s="10"/>
      <c r="P204" s="10"/>
      <c r="Q204" s="10"/>
      <c r="R204" s="10"/>
      <c r="S204" s="23"/>
      <c r="T204" s="23"/>
      <c r="U204" s="23"/>
      <c r="V204" s="23"/>
      <c r="W204" s="11">
        <f t="shared" si="12"/>
        <v>-480</v>
      </c>
      <c r="X204" s="26">
        <f t="shared" si="13"/>
        <v>0</v>
      </c>
      <c r="Y204" s="12">
        <f t="shared" si="14"/>
        <v>-380</v>
      </c>
      <c r="Z204" s="12">
        <f t="shared" si="15"/>
        <v>0</v>
      </c>
      <c r="AA204" s="12">
        <f>IF(S204="Y", -50, 0)+IF(T204="Y", 10, -50)+IF(U204='Data Validation'!$A$4,200, IF(U204='Data Validation'!$A$5,100, IF(U204='Data Validation'!$A$6,50,0)))+IF(V204='Data Validation'!$A$8,50,-50)</f>
        <v>-100</v>
      </c>
    </row>
    <row r="205" spans="1:27" s="13" customFormat="1" x14ac:dyDescent="0.25">
      <c r="A205" s="7">
        <v>203</v>
      </c>
      <c r="B205" s="8"/>
      <c r="C205" s="8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10"/>
      <c r="O205" s="10"/>
      <c r="P205" s="10"/>
      <c r="Q205" s="10"/>
      <c r="R205" s="10"/>
      <c r="S205" s="23"/>
      <c r="T205" s="23"/>
      <c r="U205" s="23"/>
      <c r="V205" s="23"/>
      <c r="W205" s="11">
        <f t="shared" si="12"/>
        <v>-480</v>
      </c>
      <c r="X205" s="26">
        <f t="shared" si="13"/>
        <v>0</v>
      </c>
      <c r="Y205" s="12">
        <f t="shared" si="14"/>
        <v>-380</v>
      </c>
      <c r="Z205" s="12">
        <f t="shared" si="15"/>
        <v>0</v>
      </c>
      <c r="AA205" s="12">
        <f>IF(S205="Y", -50, 0)+IF(T205="Y", 10, -50)+IF(U205='Data Validation'!$A$4,200, IF(U205='Data Validation'!$A$5,100, IF(U205='Data Validation'!$A$6,50,0)))+IF(V205='Data Validation'!$A$8,50,-50)</f>
        <v>-100</v>
      </c>
    </row>
    <row r="206" spans="1:27" s="13" customFormat="1" x14ac:dyDescent="0.25">
      <c r="A206" s="7">
        <v>204</v>
      </c>
      <c r="B206" s="8"/>
      <c r="C206" s="8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10"/>
      <c r="O206" s="10"/>
      <c r="P206" s="10"/>
      <c r="Q206" s="10"/>
      <c r="R206" s="10"/>
      <c r="S206" s="23"/>
      <c r="T206" s="23"/>
      <c r="U206" s="23"/>
      <c r="V206" s="23"/>
      <c r="W206" s="11">
        <f t="shared" si="12"/>
        <v>-480</v>
      </c>
      <c r="X206" s="26">
        <f t="shared" si="13"/>
        <v>0</v>
      </c>
      <c r="Y206" s="12">
        <f t="shared" si="14"/>
        <v>-380</v>
      </c>
      <c r="Z206" s="12">
        <f t="shared" si="15"/>
        <v>0</v>
      </c>
      <c r="AA206" s="12">
        <f>IF(S206="Y", -50, 0)+IF(T206="Y", 10, -50)+IF(U206='Data Validation'!$A$4,200, IF(U206='Data Validation'!$A$5,100, IF(U206='Data Validation'!$A$6,50,0)))+IF(V206='Data Validation'!$A$8,50,-50)</f>
        <v>-100</v>
      </c>
    </row>
    <row r="207" spans="1:27" s="13" customFormat="1" x14ac:dyDescent="0.25">
      <c r="A207" s="7">
        <v>205</v>
      </c>
      <c r="B207" s="8"/>
      <c r="C207" s="8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10"/>
      <c r="O207" s="10"/>
      <c r="P207" s="10"/>
      <c r="Q207" s="10"/>
      <c r="R207" s="10"/>
      <c r="S207" s="23"/>
      <c r="T207" s="23"/>
      <c r="U207" s="23"/>
      <c r="V207" s="23"/>
      <c r="W207" s="11">
        <f t="shared" si="12"/>
        <v>-480</v>
      </c>
      <c r="X207" s="26">
        <f t="shared" si="13"/>
        <v>0</v>
      </c>
      <c r="Y207" s="12">
        <f t="shared" si="14"/>
        <v>-380</v>
      </c>
      <c r="Z207" s="12">
        <f t="shared" si="15"/>
        <v>0</v>
      </c>
      <c r="AA207" s="12">
        <f>IF(S207="Y", -50, 0)+IF(T207="Y", 10, -50)+IF(U207='Data Validation'!$A$4,200, IF(U207='Data Validation'!$A$5,100, IF(U207='Data Validation'!$A$6,50,0)))+IF(V207='Data Validation'!$A$8,50,-50)</f>
        <v>-100</v>
      </c>
    </row>
    <row r="208" spans="1:27" s="13" customFormat="1" x14ac:dyDescent="0.25">
      <c r="A208" s="7">
        <v>206</v>
      </c>
      <c r="B208" s="8"/>
      <c r="C208" s="8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10"/>
      <c r="O208" s="10"/>
      <c r="P208" s="10"/>
      <c r="Q208" s="10"/>
      <c r="R208" s="10"/>
      <c r="S208" s="23"/>
      <c r="T208" s="23"/>
      <c r="U208" s="23"/>
      <c r="V208" s="23"/>
      <c r="W208" s="11">
        <f t="shared" si="12"/>
        <v>-480</v>
      </c>
      <c r="X208" s="26">
        <f t="shared" si="13"/>
        <v>0</v>
      </c>
      <c r="Y208" s="12">
        <f t="shared" si="14"/>
        <v>-380</v>
      </c>
      <c r="Z208" s="12">
        <f t="shared" si="15"/>
        <v>0</v>
      </c>
      <c r="AA208" s="12">
        <f>IF(S208="Y", -50, 0)+IF(T208="Y", 10, -50)+IF(U208='Data Validation'!$A$4,200, IF(U208='Data Validation'!$A$5,100, IF(U208='Data Validation'!$A$6,50,0)))+IF(V208='Data Validation'!$A$8,50,-50)</f>
        <v>-100</v>
      </c>
    </row>
    <row r="209" spans="1:27" s="13" customFormat="1" x14ac:dyDescent="0.25">
      <c r="A209" s="7">
        <v>207</v>
      </c>
      <c r="B209" s="8"/>
      <c r="C209" s="8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10"/>
      <c r="O209" s="10"/>
      <c r="P209" s="10"/>
      <c r="Q209" s="10"/>
      <c r="R209" s="10"/>
      <c r="S209" s="23"/>
      <c r="T209" s="23"/>
      <c r="U209" s="23"/>
      <c r="V209" s="23"/>
      <c r="W209" s="11">
        <f t="shared" si="12"/>
        <v>-480</v>
      </c>
      <c r="X209" s="26">
        <f t="shared" si="13"/>
        <v>0</v>
      </c>
      <c r="Y209" s="12">
        <f t="shared" si="14"/>
        <v>-380</v>
      </c>
      <c r="Z209" s="12">
        <f t="shared" si="15"/>
        <v>0</v>
      </c>
      <c r="AA209" s="12">
        <f>IF(S209="Y", -50, 0)+IF(T209="Y", 10, -50)+IF(U209='Data Validation'!$A$4,200, IF(U209='Data Validation'!$A$5,100, IF(U209='Data Validation'!$A$6,50,0)))+IF(V209='Data Validation'!$A$8,50,-50)</f>
        <v>-100</v>
      </c>
    </row>
    <row r="210" spans="1:27" s="13" customFormat="1" x14ac:dyDescent="0.25">
      <c r="A210" s="7">
        <v>208</v>
      </c>
      <c r="B210" s="8"/>
      <c r="C210" s="8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10"/>
      <c r="O210" s="10"/>
      <c r="P210" s="10"/>
      <c r="Q210" s="10"/>
      <c r="R210" s="10"/>
      <c r="S210" s="23"/>
      <c r="T210" s="23"/>
      <c r="U210" s="23"/>
      <c r="V210" s="23"/>
      <c r="W210" s="11">
        <f t="shared" si="12"/>
        <v>-480</v>
      </c>
      <c r="X210" s="26">
        <f t="shared" si="13"/>
        <v>0</v>
      </c>
      <c r="Y210" s="12">
        <f t="shared" si="14"/>
        <v>-380</v>
      </c>
      <c r="Z210" s="12">
        <f t="shared" si="15"/>
        <v>0</v>
      </c>
      <c r="AA210" s="12">
        <f>IF(S210="Y", -50, 0)+IF(T210="Y", 10, -50)+IF(U210='Data Validation'!$A$4,200, IF(U210='Data Validation'!$A$5,100, IF(U210='Data Validation'!$A$6,50,0)))+IF(V210='Data Validation'!$A$8,50,-50)</f>
        <v>-100</v>
      </c>
    </row>
    <row r="211" spans="1:27" s="13" customFormat="1" x14ac:dyDescent="0.25">
      <c r="A211" s="7">
        <v>209</v>
      </c>
      <c r="B211" s="8"/>
      <c r="C211" s="8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10"/>
      <c r="O211" s="10"/>
      <c r="P211" s="10"/>
      <c r="Q211" s="10"/>
      <c r="R211" s="10"/>
      <c r="S211" s="23"/>
      <c r="T211" s="23"/>
      <c r="U211" s="23"/>
      <c r="V211" s="23"/>
      <c r="W211" s="11">
        <f t="shared" si="12"/>
        <v>-480</v>
      </c>
      <c r="X211" s="26">
        <f t="shared" si="13"/>
        <v>0</v>
      </c>
      <c r="Y211" s="12">
        <f t="shared" si="14"/>
        <v>-380</v>
      </c>
      <c r="Z211" s="12">
        <f t="shared" si="15"/>
        <v>0</v>
      </c>
      <c r="AA211" s="12">
        <f>IF(S211="Y", -50, 0)+IF(T211="Y", 10, -50)+IF(U211='Data Validation'!$A$4,200, IF(U211='Data Validation'!$A$5,100, IF(U211='Data Validation'!$A$6,50,0)))+IF(V211='Data Validation'!$A$8,50,-50)</f>
        <v>-100</v>
      </c>
    </row>
    <row r="212" spans="1:27" s="13" customFormat="1" x14ac:dyDescent="0.25">
      <c r="A212" s="7">
        <v>210</v>
      </c>
      <c r="B212" s="8"/>
      <c r="C212" s="8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10"/>
      <c r="O212" s="10"/>
      <c r="P212" s="10"/>
      <c r="Q212" s="10"/>
      <c r="R212" s="10"/>
      <c r="S212" s="23"/>
      <c r="T212" s="23"/>
      <c r="U212" s="23"/>
      <c r="V212" s="23"/>
      <c r="W212" s="11">
        <f t="shared" si="12"/>
        <v>-480</v>
      </c>
      <c r="X212" s="26">
        <f t="shared" si="13"/>
        <v>0</v>
      </c>
      <c r="Y212" s="12">
        <f t="shared" si="14"/>
        <v>-380</v>
      </c>
      <c r="Z212" s="12">
        <f t="shared" si="15"/>
        <v>0</v>
      </c>
      <c r="AA212" s="12">
        <f>IF(S212="Y", -50, 0)+IF(T212="Y", 10, -50)+IF(U212='Data Validation'!$A$4,200, IF(U212='Data Validation'!$A$5,100, IF(U212='Data Validation'!$A$6,50,0)))+IF(V212='Data Validation'!$A$8,50,-50)</f>
        <v>-100</v>
      </c>
    </row>
    <row r="213" spans="1:27" s="13" customFormat="1" x14ac:dyDescent="0.25">
      <c r="A213" s="7">
        <v>211</v>
      </c>
      <c r="B213" s="8"/>
      <c r="C213" s="8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10"/>
      <c r="O213" s="10"/>
      <c r="P213" s="10"/>
      <c r="Q213" s="10"/>
      <c r="R213" s="10"/>
      <c r="S213" s="23"/>
      <c r="T213" s="23"/>
      <c r="U213" s="23"/>
      <c r="V213" s="23"/>
      <c r="W213" s="11">
        <f t="shared" si="12"/>
        <v>-480</v>
      </c>
      <c r="X213" s="26">
        <f t="shared" si="13"/>
        <v>0</v>
      </c>
      <c r="Y213" s="12">
        <f t="shared" si="14"/>
        <v>-380</v>
      </c>
      <c r="Z213" s="12">
        <f t="shared" si="15"/>
        <v>0</v>
      </c>
      <c r="AA213" s="12">
        <f>IF(S213="Y", -50, 0)+IF(T213="Y", 10, -50)+IF(U213='Data Validation'!$A$4,200, IF(U213='Data Validation'!$A$5,100, IF(U213='Data Validation'!$A$6,50,0)))+IF(V213='Data Validation'!$A$8,50,-50)</f>
        <v>-100</v>
      </c>
    </row>
    <row r="214" spans="1:27" s="13" customFormat="1" x14ac:dyDescent="0.25">
      <c r="A214" s="7">
        <v>212</v>
      </c>
      <c r="B214" s="8"/>
      <c r="C214" s="8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10"/>
      <c r="O214" s="10"/>
      <c r="P214" s="10"/>
      <c r="Q214" s="10"/>
      <c r="R214" s="10"/>
      <c r="S214" s="23"/>
      <c r="T214" s="23"/>
      <c r="U214" s="23"/>
      <c r="V214" s="23"/>
      <c r="W214" s="11">
        <f t="shared" si="12"/>
        <v>-480</v>
      </c>
      <c r="X214" s="26">
        <f t="shared" si="13"/>
        <v>0</v>
      </c>
      <c r="Y214" s="12">
        <f t="shared" si="14"/>
        <v>-380</v>
      </c>
      <c r="Z214" s="12">
        <f t="shared" si="15"/>
        <v>0</v>
      </c>
      <c r="AA214" s="12">
        <f>IF(S214="Y", -50, 0)+IF(T214="Y", 10, -50)+IF(U214='Data Validation'!$A$4,200, IF(U214='Data Validation'!$A$5,100, IF(U214='Data Validation'!$A$6,50,0)))+IF(V214='Data Validation'!$A$8,50,-50)</f>
        <v>-100</v>
      </c>
    </row>
    <row r="215" spans="1:27" s="13" customFormat="1" x14ac:dyDescent="0.25">
      <c r="A215" s="7">
        <v>213</v>
      </c>
      <c r="B215" s="8"/>
      <c r="C215" s="8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10"/>
      <c r="O215" s="10"/>
      <c r="P215" s="10"/>
      <c r="Q215" s="10"/>
      <c r="R215" s="10"/>
      <c r="S215" s="23"/>
      <c r="T215" s="23"/>
      <c r="U215" s="23"/>
      <c r="V215" s="23"/>
      <c r="W215" s="11">
        <f t="shared" si="12"/>
        <v>-480</v>
      </c>
      <c r="X215" s="26">
        <f t="shared" si="13"/>
        <v>0</v>
      </c>
      <c r="Y215" s="12">
        <f t="shared" si="14"/>
        <v>-380</v>
      </c>
      <c r="Z215" s="12">
        <f t="shared" si="15"/>
        <v>0</v>
      </c>
      <c r="AA215" s="12">
        <f>IF(S215="Y", -50, 0)+IF(T215="Y", 10, -50)+IF(U215='Data Validation'!$A$4,200, IF(U215='Data Validation'!$A$5,100, IF(U215='Data Validation'!$A$6,50,0)))+IF(V215='Data Validation'!$A$8,50,-50)</f>
        <v>-100</v>
      </c>
    </row>
    <row r="216" spans="1:27" s="13" customFormat="1" x14ac:dyDescent="0.25">
      <c r="A216" s="7">
        <v>214</v>
      </c>
      <c r="B216" s="8"/>
      <c r="C216" s="8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10"/>
      <c r="O216" s="10"/>
      <c r="P216" s="10"/>
      <c r="Q216" s="10"/>
      <c r="R216" s="10"/>
      <c r="S216" s="23"/>
      <c r="T216" s="23"/>
      <c r="U216" s="23"/>
      <c r="V216" s="23"/>
      <c r="W216" s="11">
        <f t="shared" si="12"/>
        <v>-480</v>
      </c>
      <c r="X216" s="26">
        <f t="shared" si="13"/>
        <v>0</v>
      </c>
      <c r="Y216" s="12">
        <f t="shared" si="14"/>
        <v>-380</v>
      </c>
      <c r="Z216" s="12">
        <f t="shared" si="15"/>
        <v>0</v>
      </c>
      <c r="AA216" s="12">
        <f>IF(S216="Y", -50, 0)+IF(T216="Y", 10, -50)+IF(U216='Data Validation'!$A$4,200, IF(U216='Data Validation'!$A$5,100, IF(U216='Data Validation'!$A$6,50,0)))+IF(V216='Data Validation'!$A$8,50,-50)</f>
        <v>-100</v>
      </c>
    </row>
    <row r="217" spans="1:27" s="13" customFormat="1" x14ac:dyDescent="0.25">
      <c r="A217" s="7">
        <v>215</v>
      </c>
      <c r="B217" s="8"/>
      <c r="C217" s="8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10"/>
      <c r="O217" s="10"/>
      <c r="P217" s="10"/>
      <c r="Q217" s="10"/>
      <c r="R217" s="10"/>
      <c r="S217" s="23"/>
      <c r="T217" s="23"/>
      <c r="U217" s="23"/>
      <c r="V217" s="23"/>
      <c r="W217" s="11">
        <f t="shared" si="12"/>
        <v>-480</v>
      </c>
      <c r="X217" s="26">
        <f t="shared" si="13"/>
        <v>0</v>
      </c>
      <c r="Y217" s="12">
        <f t="shared" si="14"/>
        <v>-380</v>
      </c>
      <c r="Z217" s="12">
        <f t="shared" si="15"/>
        <v>0</v>
      </c>
      <c r="AA217" s="12">
        <f>IF(S217="Y", -50, 0)+IF(T217="Y", 10, -50)+IF(U217='Data Validation'!$A$4,200, IF(U217='Data Validation'!$A$5,100, IF(U217='Data Validation'!$A$6,50,0)))+IF(V217='Data Validation'!$A$8,50,-50)</f>
        <v>-100</v>
      </c>
    </row>
    <row r="218" spans="1:27" s="13" customFormat="1" x14ac:dyDescent="0.25">
      <c r="A218" s="7">
        <v>216</v>
      </c>
      <c r="B218" s="8"/>
      <c r="C218" s="8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10"/>
      <c r="O218" s="10"/>
      <c r="P218" s="10"/>
      <c r="Q218" s="10"/>
      <c r="R218" s="10"/>
      <c r="S218" s="23"/>
      <c r="T218" s="23"/>
      <c r="U218" s="23"/>
      <c r="V218" s="23"/>
      <c r="W218" s="11">
        <f t="shared" si="12"/>
        <v>-480</v>
      </c>
      <c r="X218" s="26">
        <f t="shared" si="13"/>
        <v>0</v>
      </c>
      <c r="Y218" s="12">
        <f t="shared" si="14"/>
        <v>-380</v>
      </c>
      <c r="Z218" s="12">
        <f t="shared" si="15"/>
        <v>0</v>
      </c>
      <c r="AA218" s="12">
        <f>IF(S218="Y", -50, 0)+IF(T218="Y", 10, -50)+IF(U218='Data Validation'!$A$4,200, IF(U218='Data Validation'!$A$5,100, IF(U218='Data Validation'!$A$6,50,0)))+IF(V218='Data Validation'!$A$8,50,-50)</f>
        <v>-100</v>
      </c>
    </row>
    <row r="219" spans="1:27" s="13" customFormat="1" x14ac:dyDescent="0.25">
      <c r="A219" s="7">
        <v>217</v>
      </c>
      <c r="B219" s="8"/>
      <c r="C219" s="8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10"/>
      <c r="O219" s="10"/>
      <c r="P219" s="10"/>
      <c r="Q219" s="10"/>
      <c r="R219" s="10"/>
      <c r="S219" s="23"/>
      <c r="T219" s="23"/>
      <c r="U219" s="23"/>
      <c r="V219" s="23"/>
      <c r="W219" s="11">
        <f t="shared" si="12"/>
        <v>-480</v>
      </c>
      <c r="X219" s="26">
        <f t="shared" si="13"/>
        <v>0</v>
      </c>
      <c r="Y219" s="12">
        <f t="shared" si="14"/>
        <v>-380</v>
      </c>
      <c r="Z219" s="12">
        <f t="shared" si="15"/>
        <v>0</v>
      </c>
      <c r="AA219" s="12">
        <f>IF(S219="Y", -50, 0)+IF(T219="Y", 10, -50)+IF(U219='Data Validation'!$A$4,200, IF(U219='Data Validation'!$A$5,100, IF(U219='Data Validation'!$A$6,50,0)))+IF(V219='Data Validation'!$A$8,50,-50)</f>
        <v>-100</v>
      </c>
    </row>
    <row r="220" spans="1:27" s="13" customFormat="1" x14ac:dyDescent="0.25">
      <c r="A220" s="7">
        <v>218</v>
      </c>
      <c r="B220" s="8"/>
      <c r="C220" s="8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10"/>
      <c r="O220" s="10"/>
      <c r="P220" s="10"/>
      <c r="Q220" s="10"/>
      <c r="R220" s="10"/>
      <c r="S220" s="23"/>
      <c r="T220" s="23"/>
      <c r="U220" s="23"/>
      <c r="V220" s="23"/>
      <c r="W220" s="11">
        <f t="shared" si="12"/>
        <v>-480</v>
      </c>
      <c r="X220" s="26">
        <f t="shared" si="13"/>
        <v>0</v>
      </c>
      <c r="Y220" s="12">
        <f t="shared" si="14"/>
        <v>-380</v>
      </c>
      <c r="Z220" s="12">
        <f t="shared" si="15"/>
        <v>0</v>
      </c>
      <c r="AA220" s="12">
        <f>IF(S220="Y", -50, 0)+IF(T220="Y", 10, -50)+IF(U220='Data Validation'!$A$4,200, IF(U220='Data Validation'!$A$5,100, IF(U220='Data Validation'!$A$6,50,0)))+IF(V220='Data Validation'!$A$8,50,-50)</f>
        <v>-100</v>
      </c>
    </row>
    <row r="221" spans="1:27" s="13" customFormat="1" x14ac:dyDescent="0.25">
      <c r="A221" s="7">
        <v>219</v>
      </c>
      <c r="B221" s="8"/>
      <c r="C221" s="8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10"/>
      <c r="O221" s="10"/>
      <c r="P221" s="10"/>
      <c r="Q221" s="10"/>
      <c r="R221" s="10"/>
      <c r="S221" s="23"/>
      <c r="T221" s="23"/>
      <c r="U221" s="23"/>
      <c r="V221" s="23"/>
      <c r="W221" s="11">
        <f t="shared" si="12"/>
        <v>-480</v>
      </c>
      <c r="X221" s="26">
        <f t="shared" si="13"/>
        <v>0</v>
      </c>
      <c r="Y221" s="12">
        <f t="shared" si="14"/>
        <v>-380</v>
      </c>
      <c r="Z221" s="12">
        <f t="shared" si="15"/>
        <v>0</v>
      </c>
      <c r="AA221" s="12">
        <f>IF(S221="Y", -50, 0)+IF(T221="Y", 10, -50)+IF(U221='Data Validation'!$A$4,200, IF(U221='Data Validation'!$A$5,100, IF(U221='Data Validation'!$A$6,50,0)))+IF(V221='Data Validation'!$A$8,50,-50)</f>
        <v>-100</v>
      </c>
    </row>
    <row r="222" spans="1:27" s="13" customFormat="1" x14ac:dyDescent="0.25">
      <c r="A222" s="7">
        <v>220</v>
      </c>
      <c r="B222" s="8"/>
      <c r="C222" s="8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10"/>
      <c r="O222" s="10"/>
      <c r="P222" s="10"/>
      <c r="Q222" s="10"/>
      <c r="R222" s="10"/>
      <c r="S222" s="23"/>
      <c r="T222" s="23"/>
      <c r="U222" s="23"/>
      <c r="V222" s="23"/>
      <c r="W222" s="11">
        <f t="shared" si="12"/>
        <v>-480</v>
      </c>
      <c r="X222" s="26">
        <f t="shared" si="13"/>
        <v>0</v>
      </c>
      <c r="Y222" s="12">
        <f t="shared" si="14"/>
        <v>-380</v>
      </c>
      <c r="Z222" s="12">
        <f t="shared" si="15"/>
        <v>0</v>
      </c>
      <c r="AA222" s="12">
        <f>IF(S222="Y", -50, 0)+IF(T222="Y", 10, -50)+IF(U222='Data Validation'!$A$4,200, IF(U222='Data Validation'!$A$5,100, IF(U222='Data Validation'!$A$6,50,0)))+IF(V222='Data Validation'!$A$8,50,-50)</f>
        <v>-100</v>
      </c>
    </row>
    <row r="223" spans="1:27" s="13" customFormat="1" x14ac:dyDescent="0.25">
      <c r="A223" s="7">
        <v>221</v>
      </c>
      <c r="B223" s="8"/>
      <c r="C223" s="8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10"/>
      <c r="O223" s="10"/>
      <c r="P223" s="10"/>
      <c r="Q223" s="10"/>
      <c r="R223" s="10"/>
      <c r="S223" s="23"/>
      <c r="T223" s="23"/>
      <c r="U223" s="23"/>
      <c r="V223" s="23"/>
      <c r="W223" s="11">
        <f t="shared" si="12"/>
        <v>-480</v>
      </c>
      <c r="X223" s="26">
        <f t="shared" si="13"/>
        <v>0</v>
      </c>
      <c r="Y223" s="12">
        <f t="shared" si="14"/>
        <v>-380</v>
      </c>
      <c r="Z223" s="12">
        <f t="shared" si="15"/>
        <v>0</v>
      </c>
      <c r="AA223" s="12">
        <f>IF(S223="Y", -50, 0)+IF(T223="Y", 10, -50)+IF(U223='Data Validation'!$A$4,200, IF(U223='Data Validation'!$A$5,100, IF(U223='Data Validation'!$A$6,50,0)))+IF(V223='Data Validation'!$A$8,50,-50)</f>
        <v>-100</v>
      </c>
    </row>
    <row r="224" spans="1:27" s="13" customFormat="1" x14ac:dyDescent="0.25">
      <c r="A224" s="7">
        <v>222</v>
      </c>
      <c r="B224" s="8"/>
      <c r="C224" s="8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10"/>
      <c r="O224" s="10"/>
      <c r="P224" s="10"/>
      <c r="Q224" s="10"/>
      <c r="R224" s="10"/>
      <c r="S224" s="23"/>
      <c r="T224" s="23"/>
      <c r="U224" s="23"/>
      <c r="V224" s="23"/>
      <c r="W224" s="11">
        <f t="shared" si="12"/>
        <v>-480</v>
      </c>
      <c r="X224" s="26">
        <f t="shared" si="13"/>
        <v>0</v>
      </c>
      <c r="Y224" s="12">
        <f t="shared" si="14"/>
        <v>-380</v>
      </c>
      <c r="Z224" s="12">
        <f t="shared" si="15"/>
        <v>0</v>
      </c>
      <c r="AA224" s="12">
        <f>IF(S224="Y", -50, 0)+IF(T224="Y", 10, -50)+IF(U224='Data Validation'!$A$4,200, IF(U224='Data Validation'!$A$5,100, IF(U224='Data Validation'!$A$6,50,0)))+IF(V224='Data Validation'!$A$8,50,-50)</f>
        <v>-100</v>
      </c>
    </row>
    <row r="225" spans="1:27" s="13" customFormat="1" x14ac:dyDescent="0.25">
      <c r="A225" s="7">
        <v>223</v>
      </c>
      <c r="B225" s="8"/>
      <c r="C225" s="8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10"/>
      <c r="O225" s="10"/>
      <c r="P225" s="10"/>
      <c r="Q225" s="10"/>
      <c r="R225" s="10"/>
      <c r="S225" s="23"/>
      <c r="T225" s="23"/>
      <c r="U225" s="23"/>
      <c r="V225" s="23"/>
      <c r="W225" s="11">
        <f t="shared" si="12"/>
        <v>-480</v>
      </c>
      <c r="X225" s="26">
        <f t="shared" si="13"/>
        <v>0</v>
      </c>
      <c r="Y225" s="12">
        <f t="shared" si="14"/>
        <v>-380</v>
      </c>
      <c r="Z225" s="12">
        <f t="shared" si="15"/>
        <v>0</v>
      </c>
      <c r="AA225" s="12">
        <f>IF(S225="Y", -50, 0)+IF(T225="Y", 10, -50)+IF(U225='Data Validation'!$A$4,200, IF(U225='Data Validation'!$A$5,100, IF(U225='Data Validation'!$A$6,50,0)))+IF(V225='Data Validation'!$A$8,50,-50)</f>
        <v>-100</v>
      </c>
    </row>
    <row r="226" spans="1:27" s="13" customFormat="1" x14ac:dyDescent="0.25">
      <c r="A226" s="7">
        <v>224</v>
      </c>
      <c r="B226" s="8"/>
      <c r="C226" s="8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10"/>
      <c r="O226" s="10"/>
      <c r="P226" s="10"/>
      <c r="Q226" s="10"/>
      <c r="R226" s="10"/>
      <c r="S226" s="23"/>
      <c r="T226" s="23"/>
      <c r="U226" s="23"/>
      <c r="V226" s="23"/>
      <c r="W226" s="11">
        <f t="shared" si="12"/>
        <v>-480</v>
      </c>
      <c r="X226" s="26">
        <f t="shared" si="13"/>
        <v>0</v>
      </c>
      <c r="Y226" s="12">
        <f t="shared" si="14"/>
        <v>-380</v>
      </c>
      <c r="Z226" s="12">
        <f t="shared" si="15"/>
        <v>0</v>
      </c>
      <c r="AA226" s="12">
        <f>IF(S226="Y", -50, 0)+IF(T226="Y", 10, -50)+IF(U226='Data Validation'!$A$4,200, IF(U226='Data Validation'!$A$5,100, IF(U226='Data Validation'!$A$6,50,0)))+IF(V226='Data Validation'!$A$8,50,-50)</f>
        <v>-100</v>
      </c>
    </row>
    <row r="227" spans="1:27" s="13" customFormat="1" x14ac:dyDescent="0.25">
      <c r="A227" s="7">
        <v>225</v>
      </c>
      <c r="B227" s="8"/>
      <c r="C227" s="8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10"/>
      <c r="O227" s="10"/>
      <c r="P227" s="10"/>
      <c r="Q227" s="10"/>
      <c r="R227" s="10"/>
      <c r="S227" s="23"/>
      <c r="T227" s="23"/>
      <c r="U227" s="23"/>
      <c r="V227" s="23"/>
      <c r="W227" s="11">
        <f t="shared" si="12"/>
        <v>-480</v>
      </c>
      <c r="X227" s="26">
        <f t="shared" si="13"/>
        <v>0</v>
      </c>
      <c r="Y227" s="12">
        <f t="shared" si="14"/>
        <v>-380</v>
      </c>
      <c r="Z227" s="12">
        <f t="shared" si="15"/>
        <v>0</v>
      </c>
      <c r="AA227" s="12">
        <f>IF(S227="Y", -50, 0)+IF(T227="Y", 10, -50)+IF(U227='Data Validation'!$A$4,200, IF(U227='Data Validation'!$A$5,100, IF(U227='Data Validation'!$A$6,50,0)))+IF(V227='Data Validation'!$A$8,50,-50)</f>
        <v>-100</v>
      </c>
    </row>
    <row r="228" spans="1:27" s="13" customFormat="1" x14ac:dyDescent="0.25">
      <c r="A228" s="7">
        <v>226</v>
      </c>
      <c r="B228" s="8"/>
      <c r="C228" s="8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10"/>
      <c r="O228" s="10"/>
      <c r="P228" s="10"/>
      <c r="Q228" s="10"/>
      <c r="R228" s="10"/>
      <c r="S228" s="23"/>
      <c r="T228" s="23"/>
      <c r="U228" s="23"/>
      <c r="V228" s="23"/>
      <c r="W228" s="11">
        <f t="shared" si="12"/>
        <v>-480</v>
      </c>
      <c r="X228" s="26">
        <f t="shared" si="13"/>
        <v>0</v>
      </c>
      <c r="Y228" s="12">
        <f t="shared" si="14"/>
        <v>-380</v>
      </c>
      <c r="Z228" s="12">
        <f t="shared" si="15"/>
        <v>0</v>
      </c>
      <c r="AA228" s="12">
        <f>IF(S228="Y", -50, 0)+IF(T228="Y", 10, -50)+IF(U228='Data Validation'!$A$4,200, IF(U228='Data Validation'!$A$5,100, IF(U228='Data Validation'!$A$6,50,0)))+IF(V228='Data Validation'!$A$8,50,-50)</f>
        <v>-100</v>
      </c>
    </row>
    <row r="229" spans="1:27" s="13" customFormat="1" x14ac:dyDescent="0.25">
      <c r="A229" s="7">
        <v>227</v>
      </c>
      <c r="B229" s="8"/>
      <c r="C229" s="8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10"/>
      <c r="O229" s="10"/>
      <c r="P229" s="10"/>
      <c r="Q229" s="10"/>
      <c r="R229" s="10"/>
      <c r="S229" s="23"/>
      <c r="T229" s="23"/>
      <c r="U229" s="23"/>
      <c r="V229" s="23"/>
      <c r="W229" s="11">
        <f t="shared" si="12"/>
        <v>-480</v>
      </c>
      <c r="X229" s="26">
        <f t="shared" si="13"/>
        <v>0</v>
      </c>
      <c r="Y229" s="12">
        <f t="shared" si="14"/>
        <v>-380</v>
      </c>
      <c r="Z229" s="12">
        <f t="shared" si="15"/>
        <v>0</v>
      </c>
      <c r="AA229" s="12">
        <f>IF(S229="Y", -50, 0)+IF(T229="Y", 10, -50)+IF(U229='Data Validation'!$A$4,200, IF(U229='Data Validation'!$A$5,100, IF(U229='Data Validation'!$A$6,50,0)))+IF(V229='Data Validation'!$A$8,50,-50)</f>
        <v>-100</v>
      </c>
    </row>
    <row r="230" spans="1:27" s="13" customFormat="1" x14ac:dyDescent="0.25">
      <c r="A230" s="7">
        <v>228</v>
      </c>
      <c r="B230" s="8"/>
      <c r="C230" s="8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10"/>
      <c r="O230" s="10"/>
      <c r="P230" s="10"/>
      <c r="Q230" s="10"/>
      <c r="R230" s="10"/>
      <c r="S230" s="23"/>
      <c r="T230" s="23"/>
      <c r="U230" s="23"/>
      <c r="V230" s="23"/>
      <c r="W230" s="11">
        <f t="shared" si="12"/>
        <v>-480</v>
      </c>
      <c r="X230" s="26">
        <f t="shared" si="13"/>
        <v>0</v>
      </c>
      <c r="Y230" s="12">
        <f t="shared" si="14"/>
        <v>-380</v>
      </c>
      <c r="Z230" s="12">
        <f t="shared" si="15"/>
        <v>0</v>
      </c>
      <c r="AA230" s="12">
        <f>IF(S230="Y", -50, 0)+IF(T230="Y", 10, -50)+IF(U230='Data Validation'!$A$4,200, IF(U230='Data Validation'!$A$5,100, IF(U230='Data Validation'!$A$6,50,0)))+IF(V230='Data Validation'!$A$8,50,-50)</f>
        <v>-100</v>
      </c>
    </row>
    <row r="231" spans="1:27" s="13" customFormat="1" x14ac:dyDescent="0.25">
      <c r="A231" s="7">
        <v>229</v>
      </c>
      <c r="B231" s="8"/>
      <c r="C231" s="8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10"/>
      <c r="O231" s="10"/>
      <c r="P231" s="10"/>
      <c r="Q231" s="10"/>
      <c r="R231" s="10"/>
      <c r="S231" s="23"/>
      <c r="T231" s="23"/>
      <c r="U231" s="23"/>
      <c r="V231" s="23"/>
      <c r="W231" s="11">
        <f t="shared" si="12"/>
        <v>-480</v>
      </c>
      <c r="X231" s="26">
        <f t="shared" si="13"/>
        <v>0</v>
      </c>
      <c r="Y231" s="12">
        <f t="shared" si="14"/>
        <v>-380</v>
      </c>
      <c r="Z231" s="12">
        <f t="shared" si="15"/>
        <v>0</v>
      </c>
      <c r="AA231" s="12">
        <f>IF(S231="Y", -50, 0)+IF(T231="Y", 10, -50)+IF(U231='Data Validation'!$A$4,200, IF(U231='Data Validation'!$A$5,100, IF(U231='Data Validation'!$A$6,50,0)))+IF(V231='Data Validation'!$A$8,50,-50)</f>
        <v>-100</v>
      </c>
    </row>
    <row r="232" spans="1:27" s="13" customFormat="1" x14ac:dyDescent="0.25">
      <c r="A232" s="7">
        <v>230</v>
      </c>
      <c r="B232" s="8"/>
      <c r="C232" s="8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10"/>
      <c r="O232" s="10"/>
      <c r="P232" s="10"/>
      <c r="Q232" s="10"/>
      <c r="R232" s="10"/>
      <c r="S232" s="23"/>
      <c r="T232" s="23"/>
      <c r="U232" s="23"/>
      <c r="V232" s="23"/>
      <c r="W232" s="11">
        <f t="shared" si="12"/>
        <v>-480</v>
      </c>
      <c r="X232" s="26">
        <f t="shared" si="13"/>
        <v>0</v>
      </c>
      <c r="Y232" s="12">
        <f t="shared" si="14"/>
        <v>-380</v>
      </c>
      <c r="Z232" s="12">
        <f t="shared" si="15"/>
        <v>0</v>
      </c>
      <c r="AA232" s="12">
        <f>IF(S232="Y", -50, 0)+IF(T232="Y", 10, -50)+IF(U232='Data Validation'!$A$4,200, IF(U232='Data Validation'!$A$5,100, IF(U232='Data Validation'!$A$6,50,0)))+IF(V232='Data Validation'!$A$8,50,-50)</f>
        <v>-100</v>
      </c>
    </row>
    <row r="233" spans="1:27" s="13" customFormat="1" x14ac:dyDescent="0.25">
      <c r="A233" s="7">
        <v>231</v>
      </c>
      <c r="B233" s="8"/>
      <c r="C233" s="8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10"/>
      <c r="O233" s="10"/>
      <c r="P233" s="10"/>
      <c r="Q233" s="10"/>
      <c r="R233" s="10"/>
      <c r="S233" s="23"/>
      <c r="T233" s="23"/>
      <c r="U233" s="23"/>
      <c r="V233" s="23"/>
      <c r="W233" s="11">
        <f t="shared" si="12"/>
        <v>-480</v>
      </c>
      <c r="X233" s="26">
        <f t="shared" si="13"/>
        <v>0</v>
      </c>
      <c r="Y233" s="12">
        <f t="shared" si="14"/>
        <v>-380</v>
      </c>
      <c r="Z233" s="12">
        <f t="shared" si="15"/>
        <v>0</v>
      </c>
      <c r="AA233" s="12">
        <f>IF(S233="Y", -50, 0)+IF(T233="Y", 10, -50)+IF(U233='Data Validation'!$A$4,200, IF(U233='Data Validation'!$A$5,100, IF(U233='Data Validation'!$A$6,50,0)))+IF(V233='Data Validation'!$A$8,50,-50)</f>
        <v>-100</v>
      </c>
    </row>
    <row r="234" spans="1:27" s="13" customFormat="1" x14ac:dyDescent="0.25">
      <c r="A234" s="7">
        <v>232</v>
      </c>
      <c r="B234" s="8"/>
      <c r="C234" s="8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10"/>
      <c r="O234" s="10"/>
      <c r="P234" s="10"/>
      <c r="Q234" s="10"/>
      <c r="R234" s="10"/>
      <c r="S234" s="23"/>
      <c r="T234" s="23"/>
      <c r="U234" s="23"/>
      <c r="V234" s="23"/>
      <c r="W234" s="11">
        <f t="shared" si="12"/>
        <v>-480</v>
      </c>
      <c r="X234" s="26">
        <f t="shared" si="13"/>
        <v>0</v>
      </c>
      <c r="Y234" s="12">
        <f t="shared" si="14"/>
        <v>-380</v>
      </c>
      <c r="Z234" s="12">
        <f t="shared" si="15"/>
        <v>0</v>
      </c>
      <c r="AA234" s="12">
        <f>IF(S234="Y", -50, 0)+IF(T234="Y", 10, -50)+IF(U234='Data Validation'!$A$4,200, IF(U234='Data Validation'!$A$5,100, IF(U234='Data Validation'!$A$6,50,0)))+IF(V234='Data Validation'!$A$8,50,-50)</f>
        <v>-100</v>
      </c>
    </row>
    <row r="235" spans="1:27" s="13" customFormat="1" x14ac:dyDescent="0.25">
      <c r="A235" s="7">
        <v>233</v>
      </c>
      <c r="B235" s="8"/>
      <c r="C235" s="8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10"/>
      <c r="O235" s="10"/>
      <c r="P235" s="10"/>
      <c r="Q235" s="10"/>
      <c r="R235" s="10"/>
      <c r="S235" s="23"/>
      <c r="T235" s="23"/>
      <c r="U235" s="23"/>
      <c r="V235" s="23"/>
      <c r="W235" s="11">
        <f t="shared" si="12"/>
        <v>-480</v>
      </c>
      <c r="X235" s="26">
        <f t="shared" si="13"/>
        <v>0</v>
      </c>
      <c r="Y235" s="12">
        <f t="shared" si="14"/>
        <v>-380</v>
      </c>
      <c r="Z235" s="12">
        <f t="shared" si="15"/>
        <v>0</v>
      </c>
      <c r="AA235" s="12">
        <f>IF(S235="Y", -50, 0)+IF(T235="Y", 10, -50)+IF(U235='Data Validation'!$A$4,200, IF(U235='Data Validation'!$A$5,100, IF(U235='Data Validation'!$A$6,50,0)))+IF(V235='Data Validation'!$A$8,50,-50)</f>
        <v>-100</v>
      </c>
    </row>
    <row r="236" spans="1:27" s="13" customFormat="1" x14ac:dyDescent="0.25">
      <c r="A236" s="7">
        <v>234</v>
      </c>
      <c r="B236" s="8"/>
      <c r="C236" s="8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10"/>
      <c r="O236" s="10"/>
      <c r="P236" s="10"/>
      <c r="Q236" s="10"/>
      <c r="R236" s="10"/>
      <c r="S236" s="23"/>
      <c r="T236" s="23"/>
      <c r="U236" s="23"/>
      <c r="V236" s="23"/>
      <c r="W236" s="11">
        <f t="shared" si="12"/>
        <v>-480</v>
      </c>
      <c r="X236" s="26">
        <f t="shared" si="13"/>
        <v>0</v>
      </c>
      <c r="Y236" s="12">
        <f t="shared" si="14"/>
        <v>-380</v>
      </c>
      <c r="Z236" s="12">
        <f t="shared" si="15"/>
        <v>0</v>
      </c>
      <c r="AA236" s="12">
        <f>IF(S236="Y", -50, 0)+IF(T236="Y", 10, -50)+IF(U236='Data Validation'!$A$4,200, IF(U236='Data Validation'!$A$5,100, IF(U236='Data Validation'!$A$6,50,0)))+IF(V236='Data Validation'!$A$8,50,-50)</f>
        <v>-100</v>
      </c>
    </row>
    <row r="237" spans="1:27" s="13" customFormat="1" x14ac:dyDescent="0.25">
      <c r="A237" s="7">
        <v>235</v>
      </c>
      <c r="B237" s="8"/>
      <c r="C237" s="8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10"/>
      <c r="O237" s="10"/>
      <c r="P237" s="10"/>
      <c r="Q237" s="10"/>
      <c r="R237" s="10"/>
      <c r="S237" s="23"/>
      <c r="T237" s="23"/>
      <c r="U237" s="23"/>
      <c r="V237" s="23"/>
      <c r="W237" s="11">
        <f t="shared" si="12"/>
        <v>-480</v>
      </c>
      <c r="X237" s="26">
        <f t="shared" si="13"/>
        <v>0</v>
      </c>
      <c r="Y237" s="12">
        <f t="shared" si="14"/>
        <v>-380</v>
      </c>
      <c r="Z237" s="12">
        <f t="shared" si="15"/>
        <v>0</v>
      </c>
      <c r="AA237" s="12">
        <f>IF(S237="Y", -50, 0)+IF(T237="Y", 10, -50)+IF(U237='Data Validation'!$A$4,200, IF(U237='Data Validation'!$A$5,100, IF(U237='Data Validation'!$A$6,50,0)))+IF(V237='Data Validation'!$A$8,50,-50)</f>
        <v>-100</v>
      </c>
    </row>
    <row r="238" spans="1:27" s="13" customFormat="1" x14ac:dyDescent="0.25">
      <c r="A238" s="7">
        <v>236</v>
      </c>
      <c r="B238" s="8"/>
      <c r="C238" s="8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10"/>
      <c r="O238" s="10"/>
      <c r="P238" s="10"/>
      <c r="Q238" s="10"/>
      <c r="R238" s="10"/>
      <c r="S238" s="23"/>
      <c r="T238" s="23"/>
      <c r="U238" s="23"/>
      <c r="V238" s="23"/>
      <c r="W238" s="11">
        <f t="shared" si="12"/>
        <v>-480</v>
      </c>
      <c r="X238" s="26">
        <f t="shared" si="13"/>
        <v>0</v>
      </c>
      <c r="Y238" s="12">
        <f t="shared" si="14"/>
        <v>-380</v>
      </c>
      <c r="Z238" s="12">
        <f t="shared" si="15"/>
        <v>0</v>
      </c>
      <c r="AA238" s="12">
        <f>IF(S238="Y", -50, 0)+IF(T238="Y", 10, -50)+IF(U238='Data Validation'!$A$4,200, IF(U238='Data Validation'!$A$5,100, IF(U238='Data Validation'!$A$6,50,0)))+IF(V238='Data Validation'!$A$8,50,-50)</f>
        <v>-100</v>
      </c>
    </row>
    <row r="239" spans="1:27" s="13" customFormat="1" x14ac:dyDescent="0.25">
      <c r="A239" s="7">
        <v>237</v>
      </c>
      <c r="B239" s="8"/>
      <c r="C239" s="8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10"/>
      <c r="O239" s="10"/>
      <c r="P239" s="10"/>
      <c r="Q239" s="10"/>
      <c r="R239" s="10"/>
      <c r="S239" s="23"/>
      <c r="T239" s="23"/>
      <c r="U239" s="23"/>
      <c r="V239" s="23"/>
      <c r="W239" s="11">
        <f t="shared" si="12"/>
        <v>-480</v>
      </c>
      <c r="X239" s="26">
        <f t="shared" si="13"/>
        <v>0</v>
      </c>
      <c r="Y239" s="12">
        <f t="shared" si="14"/>
        <v>-380</v>
      </c>
      <c r="Z239" s="12">
        <f t="shared" si="15"/>
        <v>0</v>
      </c>
      <c r="AA239" s="12">
        <f>IF(S239="Y", -50, 0)+IF(T239="Y", 10, -50)+IF(U239='Data Validation'!$A$4,200, IF(U239='Data Validation'!$A$5,100, IF(U239='Data Validation'!$A$6,50,0)))+IF(V239='Data Validation'!$A$8,50,-50)</f>
        <v>-100</v>
      </c>
    </row>
    <row r="240" spans="1:27" s="13" customFormat="1" x14ac:dyDescent="0.25">
      <c r="A240" s="7">
        <v>238</v>
      </c>
      <c r="B240" s="8"/>
      <c r="C240" s="8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10"/>
      <c r="O240" s="10"/>
      <c r="P240" s="10"/>
      <c r="Q240" s="10"/>
      <c r="R240" s="10"/>
      <c r="S240" s="23"/>
      <c r="T240" s="23"/>
      <c r="U240" s="23"/>
      <c r="V240" s="23"/>
      <c r="W240" s="11">
        <f t="shared" si="12"/>
        <v>-480</v>
      </c>
      <c r="X240" s="26">
        <f t="shared" si="13"/>
        <v>0</v>
      </c>
      <c r="Y240" s="12">
        <f t="shared" si="14"/>
        <v>-380</v>
      </c>
      <c r="Z240" s="12">
        <f t="shared" si="15"/>
        <v>0</v>
      </c>
      <c r="AA240" s="12">
        <f>IF(S240="Y", -50, 0)+IF(T240="Y", 10, -50)+IF(U240='Data Validation'!$A$4,200, IF(U240='Data Validation'!$A$5,100, IF(U240='Data Validation'!$A$6,50,0)))+IF(V240='Data Validation'!$A$8,50,-50)</f>
        <v>-100</v>
      </c>
    </row>
    <row r="241" spans="1:27" s="13" customFormat="1" x14ac:dyDescent="0.25">
      <c r="A241" s="7">
        <v>239</v>
      </c>
      <c r="B241" s="8"/>
      <c r="C241" s="8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10"/>
      <c r="O241" s="10"/>
      <c r="P241" s="10"/>
      <c r="Q241" s="10"/>
      <c r="R241" s="10"/>
      <c r="S241" s="23"/>
      <c r="T241" s="23"/>
      <c r="U241" s="23"/>
      <c r="V241" s="23"/>
      <c r="W241" s="11">
        <f t="shared" si="12"/>
        <v>-480</v>
      </c>
      <c r="X241" s="26">
        <f t="shared" si="13"/>
        <v>0</v>
      </c>
      <c r="Y241" s="12">
        <f t="shared" si="14"/>
        <v>-380</v>
      </c>
      <c r="Z241" s="12">
        <f t="shared" si="15"/>
        <v>0</v>
      </c>
      <c r="AA241" s="12">
        <f>IF(S241="Y", -50, 0)+IF(T241="Y", 10, -50)+IF(U241='Data Validation'!$A$4,200, IF(U241='Data Validation'!$A$5,100, IF(U241='Data Validation'!$A$6,50,0)))+IF(V241='Data Validation'!$A$8,50,-50)</f>
        <v>-100</v>
      </c>
    </row>
    <row r="242" spans="1:27" s="13" customFormat="1" x14ac:dyDescent="0.25">
      <c r="A242" s="7">
        <v>240</v>
      </c>
      <c r="B242" s="8"/>
      <c r="C242" s="8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10"/>
      <c r="O242" s="10"/>
      <c r="P242" s="10"/>
      <c r="Q242" s="10"/>
      <c r="R242" s="10"/>
      <c r="S242" s="23"/>
      <c r="T242" s="23"/>
      <c r="U242" s="23"/>
      <c r="V242" s="23"/>
      <c r="W242" s="11">
        <f t="shared" si="12"/>
        <v>-480</v>
      </c>
      <c r="X242" s="26">
        <f t="shared" si="13"/>
        <v>0</v>
      </c>
      <c r="Y242" s="12">
        <f t="shared" si="14"/>
        <v>-380</v>
      </c>
      <c r="Z242" s="12">
        <f t="shared" si="15"/>
        <v>0</v>
      </c>
      <c r="AA242" s="12">
        <f>IF(S242="Y", -50, 0)+IF(T242="Y", 10, -50)+IF(U242='Data Validation'!$A$4,200, IF(U242='Data Validation'!$A$5,100, IF(U242='Data Validation'!$A$6,50,0)))+IF(V242='Data Validation'!$A$8,50,-50)</f>
        <v>-100</v>
      </c>
    </row>
    <row r="243" spans="1:27" s="13" customFormat="1" x14ac:dyDescent="0.25">
      <c r="A243" s="7">
        <v>241</v>
      </c>
      <c r="B243" s="8"/>
      <c r="C243" s="8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10"/>
      <c r="O243" s="10"/>
      <c r="P243" s="10"/>
      <c r="Q243" s="10"/>
      <c r="R243" s="10"/>
      <c r="S243" s="23"/>
      <c r="T243" s="23"/>
      <c r="U243" s="23"/>
      <c r="V243" s="23"/>
      <c r="W243" s="11">
        <f t="shared" si="12"/>
        <v>-480</v>
      </c>
      <c r="X243" s="26">
        <f t="shared" si="13"/>
        <v>0</v>
      </c>
      <c r="Y243" s="12">
        <f t="shared" si="14"/>
        <v>-380</v>
      </c>
      <c r="Z243" s="12">
        <f t="shared" si="15"/>
        <v>0</v>
      </c>
      <c r="AA243" s="12">
        <f>IF(S243="Y", -50, 0)+IF(T243="Y", 10, -50)+IF(U243='Data Validation'!$A$4,200, IF(U243='Data Validation'!$A$5,100, IF(U243='Data Validation'!$A$6,50,0)))+IF(V243='Data Validation'!$A$8,50,-50)</f>
        <v>-100</v>
      </c>
    </row>
    <row r="244" spans="1:27" s="13" customFormat="1" x14ac:dyDescent="0.25">
      <c r="A244" s="7">
        <v>242</v>
      </c>
      <c r="B244" s="8"/>
      <c r="C244" s="8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10"/>
      <c r="O244" s="10"/>
      <c r="P244" s="10"/>
      <c r="Q244" s="10"/>
      <c r="R244" s="10"/>
      <c r="S244" s="23"/>
      <c r="T244" s="23"/>
      <c r="U244" s="23"/>
      <c r="V244" s="23"/>
      <c r="W244" s="11">
        <f t="shared" si="12"/>
        <v>-480</v>
      </c>
      <c r="X244" s="26">
        <f t="shared" si="13"/>
        <v>0</v>
      </c>
      <c r="Y244" s="12">
        <f t="shared" si="14"/>
        <v>-380</v>
      </c>
      <c r="Z244" s="12">
        <f t="shared" si="15"/>
        <v>0</v>
      </c>
      <c r="AA244" s="12">
        <f>IF(S244="Y", -50, 0)+IF(T244="Y", 10, -50)+IF(U244='Data Validation'!$A$4,200, IF(U244='Data Validation'!$A$5,100, IF(U244='Data Validation'!$A$6,50,0)))+IF(V244='Data Validation'!$A$8,50,-50)</f>
        <v>-100</v>
      </c>
    </row>
    <row r="245" spans="1:27" s="13" customFormat="1" x14ac:dyDescent="0.25">
      <c r="A245" s="7">
        <v>243</v>
      </c>
      <c r="B245" s="8"/>
      <c r="C245" s="8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10"/>
      <c r="O245" s="10"/>
      <c r="P245" s="10"/>
      <c r="Q245" s="10"/>
      <c r="R245" s="10"/>
      <c r="S245" s="23"/>
      <c r="T245" s="23"/>
      <c r="U245" s="23"/>
      <c r="V245" s="23"/>
      <c r="W245" s="11">
        <f t="shared" si="12"/>
        <v>-480</v>
      </c>
      <c r="X245" s="26">
        <f t="shared" si="13"/>
        <v>0</v>
      </c>
      <c r="Y245" s="12">
        <f t="shared" si="14"/>
        <v>-380</v>
      </c>
      <c r="Z245" s="12">
        <f t="shared" si="15"/>
        <v>0</v>
      </c>
      <c r="AA245" s="12">
        <f>IF(S245="Y", -50, 0)+IF(T245="Y", 10, -50)+IF(U245='Data Validation'!$A$4,200, IF(U245='Data Validation'!$A$5,100, IF(U245='Data Validation'!$A$6,50,0)))+IF(V245='Data Validation'!$A$8,50,-50)</f>
        <v>-100</v>
      </c>
    </row>
    <row r="246" spans="1:27" s="13" customFormat="1" x14ac:dyDescent="0.25">
      <c r="A246" s="7">
        <v>244</v>
      </c>
      <c r="B246" s="8"/>
      <c r="C246" s="8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10"/>
      <c r="O246" s="10"/>
      <c r="P246" s="10"/>
      <c r="Q246" s="10"/>
      <c r="R246" s="10"/>
      <c r="S246" s="23"/>
      <c r="T246" s="23"/>
      <c r="U246" s="23"/>
      <c r="V246" s="23"/>
      <c r="W246" s="11">
        <f t="shared" si="12"/>
        <v>-480</v>
      </c>
      <c r="X246" s="26">
        <f t="shared" si="13"/>
        <v>0</v>
      </c>
      <c r="Y246" s="12">
        <f t="shared" si="14"/>
        <v>-380</v>
      </c>
      <c r="Z246" s="12">
        <f t="shared" si="15"/>
        <v>0</v>
      </c>
      <c r="AA246" s="12">
        <f>IF(S246="Y", -50, 0)+IF(T246="Y", 10, -50)+IF(U246='Data Validation'!$A$4,200, IF(U246='Data Validation'!$A$5,100, IF(U246='Data Validation'!$A$6,50,0)))+IF(V246='Data Validation'!$A$8,50,-50)</f>
        <v>-100</v>
      </c>
    </row>
    <row r="247" spans="1:27" s="13" customFormat="1" x14ac:dyDescent="0.25">
      <c r="A247" s="7">
        <v>245</v>
      </c>
      <c r="B247" s="8"/>
      <c r="C247" s="8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10"/>
      <c r="O247" s="10"/>
      <c r="P247" s="10"/>
      <c r="Q247" s="10"/>
      <c r="R247" s="10"/>
      <c r="S247" s="23"/>
      <c r="T247" s="23"/>
      <c r="U247" s="23"/>
      <c r="V247" s="23"/>
      <c r="W247" s="11">
        <f t="shared" si="12"/>
        <v>-480</v>
      </c>
      <c r="X247" s="26">
        <f t="shared" si="13"/>
        <v>0</v>
      </c>
      <c r="Y247" s="12">
        <f t="shared" si="14"/>
        <v>-380</v>
      </c>
      <c r="Z247" s="12">
        <f t="shared" si="15"/>
        <v>0</v>
      </c>
      <c r="AA247" s="12">
        <f>IF(S247="Y", -50, 0)+IF(T247="Y", 10, -50)+IF(U247='Data Validation'!$A$4,200, IF(U247='Data Validation'!$A$5,100, IF(U247='Data Validation'!$A$6,50,0)))+IF(V247='Data Validation'!$A$8,50,-50)</f>
        <v>-100</v>
      </c>
    </row>
    <row r="248" spans="1:27" s="13" customFormat="1" x14ac:dyDescent="0.25">
      <c r="A248" s="7">
        <v>246</v>
      </c>
      <c r="B248" s="8"/>
      <c r="C248" s="8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10"/>
      <c r="O248" s="10"/>
      <c r="P248" s="10"/>
      <c r="Q248" s="10"/>
      <c r="R248" s="10"/>
      <c r="S248" s="23"/>
      <c r="T248" s="23"/>
      <c r="U248" s="23"/>
      <c r="V248" s="23"/>
      <c r="W248" s="11">
        <f t="shared" si="12"/>
        <v>-480</v>
      </c>
      <c r="X248" s="26">
        <f t="shared" si="13"/>
        <v>0</v>
      </c>
      <c r="Y248" s="12">
        <f t="shared" si="14"/>
        <v>-380</v>
      </c>
      <c r="Z248" s="12">
        <f t="shared" si="15"/>
        <v>0</v>
      </c>
      <c r="AA248" s="12">
        <f>IF(S248="Y", -50, 0)+IF(T248="Y", 10, -50)+IF(U248='Data Validation'!$A$4,200, IF(U248='Data Validation'!$A$5,100, IF(U248='Data Validation'!$A$6,50,0)))+IF(V248='Data Validation'!$A$8,50,-50)</f>
        <v>-100</v>
      </c>
    </row>
    <row r="249" spans="1:27" s="13" customFormat="1" x14ac:dyDescent="0.25">
      <c r="A249" s="7">
        <v>247</v>
      </c>
      <c r="B249" s="8"/>
      <c r="C249" s="8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10"/>
      <c r="O249" s="10"/>
      <c r="P249" s="10"/>
      <c r="Q249" s="10"/>
      <c r="R249" s="10"/>
      <c r="S249" s="23"/>
      <c r="T249" s="23"/>
      <c r="U249" s="23"/>
      <c r="V249" s="23"/>
      <c r="W249" s="11">
        <f t="shared" si="12"/>
        <v>-480</v>
      </c>
      <c r="X249" s="26">
        <f t="shared" si="13"/>
        <v>0</v>
      </c>
      <c r="Y249" s="12">
        <f t="shared" si="14"/>
        <v>-380</v>
      </c>
      <c r="Z249" s="12">
        <f t="shared" si="15"/>
        <v>0</v>
      </c>
      <c r="AA249" s="12">
        <f>IF(S249="Y", -50, 0)+IF(T249="Y", 10, -50)+IF(U249='Data Validation'!$A$4,200, IF(U249='Data Validation'!$A$5,100, IF(U249='Data Validation'!$A$6,50,0)))+IF(V249='Data Validation'!$A$8,50,-50)</f>
        <v>-100</v>
      </c>
    </row>
    <row r="250" spans="1:27" s="13" customFormat="1" x14ac:dyDescent="0.25">
      <c r="A250" s="7">
        <v>248</v>
      </c>
      <c r="B250" s="8"/>
      <c r="C250" s="8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10"/>
      <c r="O250" s="10"/>
      <c r="P250" s="10"/>
      <c r="Q250" s="10"/>
      <c r="R250" s="10"/>
      <c r="S250" s="23"/>
      <c r="T250" s="23"/>
      <c r="U250" s="23"/>
      <c r="V250" s="23"/>
      <c r="W250" s="11">
        <f t="shared" si="12"/>
        <v>-480</v>
      </c>
      <c r="X250" s="26">
        <f t="shared" si="13"/>
        <v>0</v>
      </c>
      <c r="Y250" s="12">
        <f t="shared" si="14"/>
        <v>-380</v>
      </c>
      <c r="Z250" s="12">
        <f t="shared" si="15"/>
        <v>0</v>
      </c>
      <c r="AA250" s="12">
        <f>IF(S250="Y", -50, 0)+IF(T250="Y", 10, -50)+IF(U250='Data Validation'!$A$4,200, IF(U250='Data Validation'!$A$5,100, IF(U250='Data Validation'!$A$6,50,0)))+IF(V250='Data Validation'!$A$8,50,-50)</f>
        <v>-100</v>
      </c>
    </row>
    <row r="251" spans="1:27" s="13" customFormat="1" x14ac:dyDescent="0.25">
      <c r="A251" s="7">
        <v>249</v>
      </c>
      <c r="B251" s="8"/>
      <c r="C251" s="8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10"/>
      <c r="O251" s="10"/>
      <c r="P251" s="10"/>
      <c r="Q251" s="10"/>
      <c r="R251" s="10"/>
      <c r="S251" s="23"/>
      <c r="T251" s="23"/>
      <c r="U251" s="23"/>
      <c r="V251" s="23"/>
      <c r="W251" s="11">
        <f t="shared" si="12"/>
        <v>-480</v>
      </c>
      <c r="X251" s="26">
        <f t="shared" si="13"/>
        <v>0</v>
      </c>
      <c r="Y251" s="12">
        <f t="shared" si="14"/>
        <v>-380</v>
      </c>
      <c r="Z251" s="12">
        <f t="shared" si="15"/>
        <v>0</v>
      </c>
      <c r="AA251" s="12">
        <f>IF(S251="Y", -50, 0)+IF(T251="Y", 10, -50)+IF(U251='Data Validation'!$A$4,200, IF(U251='Data Validation'!$A$5,100, IF(U251='Data Validation'!$A$6,50,0)))+IF(V251='Data Validation'!$A$8,50,-50)</f>
        <v>-100</v>
      </c>
    </row>
    <row r="252" spans="1:27" s="13" customFormat="1" x14ac:dyDescent="0.25">
      <c r="A252" s="7">
        <v>250</v>
      </c>
      <c r="B252" s="8"/>
      <c r="C252" s="8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10"/>
      <c r="O252" s="10"/>
      <c r="P252" s="10"/>
      <c r="Q252" s="10"/>
      <c r="R252" s="10"/>
      <c r="S252" s="23"/>
      <c r="T252" s="23"/>
      <c r="U252" s="23"/>
      <c r="V252" s="23"/>
      <c r="W252" s="11">
        <f t="shared" si="12"/>
        <v>-480</v>
      </c>
      <c r="X252" s="26">
        <f t="shared" si="13"/>
        <v>0</v>
      </c>
      <c r="Y252" s="12">
        <f t="shared" si="14"/>
        <v>-380</v>
      </c>
      <c r="Z252" s="12">
        <f t="shared" si="15"/>
        <v>0</v>
      </c>
      <c r="AA252" s="12">
        <f>IF(S252="Y", -50, 0)+IF(T252="Y", 10, -50)+IF(U252='Data Validation'!$A$4,200, IF(U252='Data Validation'!$A$5,100, IF(U252='Data Validation'!$A$6,50,0)))+IF(V252='Data Validation'!$A$8,50,-50)</f>
        <v>-100</v>
      </c>
    </row>
    <row r="253" spans="1:27" s="13" customFormat="1" x14ac:dyDescent="0.25">
      <c r="A253" s="7">
        <v>251</v>
      </c>
      <c r="B253" s="8"/>
      <c r="C253" s="8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10"/>
      <c r="O253" s="10"/>
      <c r="P253" s="10"/>
      <c r="Q253" s="10"/>
      <c r="R253" s="10"/>
      <c r="S253" s="23"/>
      <c r="T253" s="23"/>
      <c r="U253" s="23"/>
      <c r="V253" s="23"/>
      <c r="W253" s="11">
        <f t="shared" si="12"/>
        <v>-480</v>
      </c>
      <c r="X253" s="26">
        <f t="shared" si="13"/>
        <v>0</v>
      </c>
      <c r="Y253" s="12">
        <f t="shared" si="14"/>
        <v>-380</v>
      </c>
      <c r="Z253" s="12">
        <f t="shared" si="15"/>
        <v>0</v>
      </c>
      <c r="AA253" s="12">
        <f>IF(S253="Y", -50, 0)+IF(T253="Y", 10, -50)+IF(U253='Data Validation'!$A$4,200, IF(U253='Data Validation'!$A$5,100, IF(U253='Data Validation'!$A$6,50,0)))+IF(V253='Data Validation'!$A$8,50,-50)</f>
        <v>-100</v>
      </c>
    </row>
    <row r="254" spans="1:27" s="13" customFormat="1" x14ac:dyDescent="0.25">
      <c r="A254" s="7">
        <v>252</v>
      </c>
      <c r="B254" s="8"/>
      <c r="C254" s="8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10"/>
      <c r="O254" s="10"/>
      <c r="P254" s="10"/>
      <c r="Q254" s="10"/>
      <c r="R254" s="10"/>
      <c r="S254" s="23"/>
      <c r="T254" s="23"/>
      <c r="U254" s="23"/>
      <c r="V254" s="23"/>
      <c r="W254" s="11">
        <f t="shared" si="12"/>
        <v>-480</v>
      </c>
      <c r="X254" s="26">
        <f t="shared" si="13"/>
        <v>0</v>
      </c>
      <c r="Y254" s="12">
        <f t="shared" si="14"/>
        <v>-380</v>
      </c>
      <c r="Z254" s="12">
        <f t="shared" si="15"/>
        <v>0</v>
      </c>
      <c r="AA254" s="12">
        <f>IF(S254="Y", -50, 0)+IF(T254="Y", 10, -50)+IF(U254='Data Validation'!$A$4,200, IF(U254='Data Validation'!$A$5,100, IF(U254='Data Validation'!$A$6,50,0)))+IF(V254='Data Validation'!$A$8,50,-50)</f>
        <v>-100</v>
      </c>
    </row>
    <row r="255" spans="1:27" s="13" customFormat="1" x14ac:dyDescent="0.25">
      <c r="A255" s="7">
        <v>253</v>
      </c>
      <c r="B255" s="8"/>
      <c r="C255" s="8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10"/>
      <c r="O255" s="10"/>
      <c r="P255" s="10"/>
      <c r="Q255" s="10"/>
      <c r="R255" s="10"/>
      <c r="S255" s="23"/>
      <c r="T255" s="23"/>
      <c r="U255" s="23"/>
      <c r="V255" s="23"/>
      <c r="W255" s="11">
        <f t="shared" si="12"/>
        <v>-480</v>
      </c>
      <c r="X255" s="26">
        <f t="shared" si="13"/>
        <v>0</v>
      </c>
      <c r="Y255" s="12">
        <f t="shared" si="14"/>
        <v>-380</v>
      </c>
      <c r="Z255" s="12">
        <f t="shared" si="15"/>
        <v>0</v>
      </c>
      <c r="AA255" s="12">
        <f>IF(S255="Y", -50, 0)+IF(T255="Y", 10, -50)+IF(U255='Data Validation'!$A$4,200, IF(U255='Data Validation'!$A$5,100, IF(U255='Data Validation'!$A$6,50,0)))+IF(V255='Data Validation'!$A$8,50,-50)</f>
        <v>-100</v>
      </c>
    </row>
    <row r="256" spans="1:27" s="13" customFormat="1" x14ac:dyDescent="0.25">
      <c r="A256" s="7">
        <v>254</v>
      </c>
      <c r="B256" s="8"/>
      <c r="C256" s="8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10"/>
      <c r="O256" s="10"/>
      <c r="P256" s="10"/>
      <c r="Q256" s="10"/>
      <c r="R256" s="10"/>
      <c r="S256" s="23"/>
      <c r="T256" s="23"/>
      <c r="U256" s="23"/>
      <c r="V256" s="23"/>
      <c r="W256" s="11">
        <f t="shared" si="12"/>
        <v>-480</v>
      </c>
      <c r="X256" s="26">
        <f t="shared" si="13"/>
        <v>0</v>
      </c>
      <c r="Y256" s="12">
        <f t="shared" si="14"/>
        <v>-380</v>
      </c>
      <c r="Z256" s="12">
        <f t="shared" si="15"/>
        <v>0</v>
      </c>
      <c r="AA256" s="12">
        <f>IF(S256="Y", -50, 0)+IF(T256="Y", 10, -50)+IF(U256='Data Validation'!$A$4,200, IF(U256='Data Validation'!$A$5,100, IF(U256='Data Validation'!$A$6,50,0)))+IF(V256='Data Validation'!$A$8,50,-50)</f>
        <v>-100</v>
      </c>
    </row>
    <row r="257" spans="1:27" s="13" customFormat="1" x14ac:dyDescent="0.25">
      <c r="A257" s="7">
        <v>255</v>
      </c>
      <c r="B257" s="8"/>
      <c r="C257" s="8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10"/>
      <c r="O257" s="10"/>
      <c r="P257" s="10"/>
      <c r="Q257" s="10"/>
      <c r="R257" s="10"/>
      <c r="S257" s="23"/>
      <c r="T257" s="23"/>
      <c r="U257" s="23"/>
      <c r="V257" s="23"/>
      <c r="W257" s="11">
        <f t="shared" si="12"/>
        <v>-480</v>
      </c>
      <c r="X257" s="26">
        <f t="shared" si="13"/>
        <v>0</v>
      </c>
      <c r="Y257" s="12">
        <f t="shared" si="14"/>
        <v>-380</v>
      </c>
      <c r="Z257" s="12">
        <f t="shared" si="15"/>
        <v>0</v>
      </c>
      <c r="AA257" s="12">
        <f>IF(S257="Y", -50, 0)+IF(T257="Y", 10, -50)+IF(U257='Data Validation'!$A$4,200, IF(U257='Data Validation'!$A$5,100, IF(U257='Data Validation'!$A$6,50,0)))+IF(V257='Data Validation'!$A$8,50,-50)</f>
        <v>-100</v>
      </c>
    </row>
    <row r="258" spans="1:27" s="13" customFormat="1" x14ac:dyDescent="0.25">
      <c r="A258" s="7">
        <v>256</v>
      </c>
      <c r="B258" s="8"/>
      <c r="C258" s="8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10"/>
      <c r="O258" s="10"/>
      <c r="P258" s="10"/>
      <c r="Q258" s="10"/>
      <c r="R258" s="10"/>
      <c r="S258" s="23"/>
      <c r="T258" s="23"/>
      <c r="U258" s="23"/>
      <c r="V258" s="23"/>
      <c r="W258" s="11">
        <f t="shared" si="12"/>
        <v>-480</v>
      </c>
      <c r="X258" s="26">
        <f t="shared" si="13"/>
        <v>0</v>
      </c>
      <c r="Y258" s="12">
        <f t="shared" si="14"/>
        <v>-380</v>
      </c>
      <c r="Z258" s="12">
        <f t="shared" si="15"/>
        <v>0</v>
      </c>
      <c r="AA258" s="12">
        <f>IF(S258="Y", -50, 0)+IF(T258="Y", 10, -50)+IF(U258='Data Validation'!$A$4,200, IF(U258='Data Validation'!$A$5,100, IF(U258='Data Validation'!$A$6,50,0)))+IF(V258='Data Validation'!$A$8,50,-50)</f>
        <v>-100</v>
      </c>
    </row>
    <row r="259" spans="1:27" s="13" customFormat="1" x14ac:dyDescent="0.25">
      <c r="A259" s="7">
        <v>257</v>
      </c>
      <c r="B259" s="8"/>
      <c r="C259" s="8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10"/>
      <c r="O259" s="10"/>
      <c r="P259" s="10"/>
      <c r="Q259" s="10"/>
      <c r="R259" s="10"/>
      <c r="S259" s="23"/>
      <c r="T259" s="23"/>
      <c r="U259" s="23"/>
      <c r="V259" s="23"/>
      <c r="W259" s="11">
        <f t="shared" si="12"/>
        <v>-480</v>
      </c>
      <c r="X259" s="26">
        <f t="shared" si="13"/>
        <v>0</v>
      </c>
      <c r="Y259" s="12">
        <f t="shared" si="14"/>
        <v>-380</v>
      </c>
      <c r="Z259" s="12">
        <f t="shared" si="15"/>
        <v>0</v>
      </c>
      <c r="AA259" s="12">
        <f>IF(S259="Y", -50, 0)+IF(T259="Y", 10, -50)+IF(U259='Data Validation'!$A$4,200, IF(U259='Data Validation'!$A$5,100, IF(U259='Data Validation'!$A$6,50,0)))+IF(V259='Data Validation'!$A$8,50,-50)</f>
        <v>-100</v>
      </c>
    </row>
    <row r="260" spans="1:27" s="13" customFormat="1" x14ac:dyDescent="0.25">
      <c r="A260" s="7">
        <v>258</v>
      </c>
      <c r="B260" s="8"/>
      <c r="C260" s="8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10"/>
      <c r="O260" s="10"/>
      <c r="P260" s="10"/>
      <c r="Q260" s="10"/>
      <c r="R260" s="10"/>
      <c r="S260" s="23"/>
      <c r="T260" s="23"/>
      <c r="U260" s="23"/>
      <c r="V260" s="23"/>
      <c r="W260" s="11">
        <f t="shared" ref="W260:W323" si="16">SUM(X260:AA260)</f>
        <v>-480</v>
      </c>
      <c r="X260" s="26">
        <f t="shared" ref="X260:X323" si="17">((B260*5)+(C260*5))</f>
        <v>0</v>
      </c>
      <c r="Y260" s="12">
        <f t="shared" ref="Y260:Y323" si="18">IF(D260="Y", 10, 0)+IF(E260="Y", 10, 0)+IF(F260="Y", 10, -50)+IF(G260="Y", 0, -30)+IF(H260="Y", 0, -100)+IF(I260="Y", 0, -100)+IF(J260="Y", 0, -100)+IF(K260="Y", -100, 0)+IF(L260="Y", -30, 0)+IF(M260="Y", -75, 0)</f>
        <v>-380</v>
      </c>
      <c r="Z260" s="12">
        <f t="shared" ref="Z260:Z323" si="19">SUM(N260:R260)</f>
        <v>0</v>
      </c>
      <c r="AA260" s="12">
        <f>IF(S260="Y", -50, 0)+IF(T260="Y", 10, -50)+IF(U260='Data Validation'!$A$4,200, IF(U260='Data Validation'!$A$5,100, IF(U260='Data Validation'!$A$6,50,0)))+IF(V260='Data Validation'!$A$8,50,-50)</f>
        <v>-100</v>
      </c>
    </row>
    <row r="261" spans="1:27" s="13" customFormat="1" x14ac:dyDescent="0.25">
      <c r="A261" s="7">
        <v>259</v>
      </c>
      <c r="B261" s="8"/>
      <c r="C261" s="8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10"/>
      <c r="O261" s="10"/>
      <c r="P261" s="10"/>
      <c r="Q261" s="10"/>
      <c r="R261" s="10"/>
      <c r="S261" s="23"/>
      <c r="T261" s="23"/>
      <c r="U261" s="23"/>
      <c r="V261" s="23"/>
      <c r="W261" s="11">
        <f t="shared" si="16"/>
        <v>-480</v>
      </c>
      <c r="X261" s="26">
        <f t="shared" si="17"/>
        <v>0</v>
      </c>
      <c r="Y261" s="12">
        <f t="shared" si="18"/>
        <v>-380</v>
      </c>
      <c r="Z261" s="12">
        <f t="shared" si="19"/>
        <v>0</v>
      </c>
      <c r="AA261" s="12">
        <f>IF(S261="Y", -50, 0)+IF(T261="Y", 10, -50)+IF(U261='Data Validation'!$A$4,200, IF(U261='Data Validation'!$A$5,100, IF(U261='Data Validation'!$A$6,50,0)))+IF(V261='Data Validation'!$A$8,50,-50)</f>
        <v>-100</v>
      </c>
    </row>
    <row r="262" spans="1:27" s="13" customFormat="1" x14ac:dyDescent="0.25">
      <c r="A262" s="7">
        <v>260</v>
      </c>
      <c r="B262" s="8"/>
      <c r="C262" s="8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10"/>
      <c r="O262" s="10"/>
      <c r="P262" s="10"/>
      <c r="Q262" s="10"/>
      <c r="R262" s="10"/>
      <c r="S262" s="23"/>
      <c r="T262" s="23"/>
      <c r="U262" s="23"/>
      <c r="V262" s="23"/>
      <c r="W262" s="11">
        <f t="shared" si="16"/>
        <v>-480</v>
      </c>
      <c r="X262" s="26">
        <f t="shared" si="17"/>
        <v>0</v>
      </c>
      <c r="Y262" s="12">
        <f t="shared" si="18"/>
        <v>-380</v>
      </c>
      <c r="Z262" s="12">
        <f t="shared" si="19"/>
        <v>0</v>
      </c>
      <c r="AA262" s="12">
        <f>IF(S262="Y", -50, 0)+IF(T262="Y", 10, -50)+IF(U262='Data Validation'!$A$4,200, IF(U262='Data Validation'!$A$5,100, IF(U262='Data Validation'!$A$6,50,0)))+IF(V262='Data Validation'!$A$8,50,-50)</f>
        <v>-100</v>
      </c>
    </row>
    <row r="263" spans="1:27" s="13" customFormat="1" x14ac:dyDescent="0.25">
      <c r="A263" s="7">
        <v>261</v>
      </c>
      <c r="B263" s="8"/>
      <c r="C263" s="8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10"/>
      <c r="O263" s="10"/>
      <c r="P263" s="10"/>
      <c r="Q263" s="10"/>
      <c r="R263" s="10"/>
      <c r="S263" s="23"/>
      <c r="T263" s="23"/>
      <c r="U263" s="23"/>
      <c r="V263" s="23"/>
      <c r="W263" s="11">
        <f t="shared" si="16"/>
        <v>-480</v>
      </c>
      <c r="X263" s="26">
        <f t="shared" si="17"/>
        <v>0</v>
      </c>
      <c r="Y263" s="12">
        <f t="shared" si="18"/>
        <v>-380</v>
      </c>
      <c r="Z263" s="12">
        <f t="shared" si="19"/>
        <v>0</v>
      </c>
      <c r="AA263" s="12">
        <f>IF(S263="Y", -50, 0)+IF(T263="Y", 10, -50)+IF(U263='Data Validation'!$A$4,200, IF(U263='Data Validation'!$A$5,100, IF(U263='Data Validation'!$A$6,50,0)))+IF(V263='Data Validation'!$A$8,50,-50)</f>
        <v>-100</v>
      </c>
    </row>
    <row r="264" spans="1:27" s="13" customFormat="1" x14ac:dyDescent="0.25">
      <c r="A264" s="7">
        <v>262</v>
      </c>
      <c r="B264" s="8"/>
      <c r="C264" s="8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10"/>
      <c r="O264" s="10"/>
      <c r="P264" s="10"/>
      <c r="Q264" s="10"/>
      <c r="R264" s="10"/>
      <c r="S264" s="23"/>
      <c r="T264" s="23"/>
      <c r="U264" s="23"/>
      <c r="V264" s="23"/>
      <c r="W264" s="11">
        <f t="shared" si="16"/>
        <v>-480</v>
      </c>
      <c r="X264" s="26">
        <f t="shared" si="17"/>
        <v>0</v>
      </c>
      <c r="Y264" s="12">
        <f t="shared" si="18"/>
        <v>-380</v>
      </c>
      <c r="Z264" s="12">
        <f t="shared" si="19"/>
        <v>0</v>
      </c>
      <c r="AA264" s="12">
        <f>IF(S264="Y", -50, 0)+IF(T264="Y", 10, -50)+IF(U264='Data Validation'!$A$4,200, IF(U264='Data Validation'!$A$5,100, IF(U264='Data Validation'!$A$6,50,0)))+IF(V264='Data Validation'!$A$8,50,-50)</f>
        <v>-100</v>
      </c>
    </row>
    <row r="265" spans="1:27" s="13" customFormat="1" x14ac:dyDescent="0.25">
      <c r="A265" s="7">
        <v>263</v>
      </c>
      <c r="B265" s="8"/>
      <c r="C265" s="8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10"/>
      <c r="O265" s="10"/>
      <c r="P265" s="10"/>
      <c r="Q265" s="10"/>
      <c r="R265" s="10"/>
      <c r="S265" s="23"/>
      <c r="T265" s="23"/>
      <c r="U265" s="23"/>
      <c r="V265" s="23"/>
      <c r="W265" s="11">
        <f t="shared" si="16"/>
        <v>-480</v>
      </c>
      <c r="X265" s="26">
        <f t="shared" si="17"/>
        <v>0</v>
      </c>
      <c r="Y265" s="12">
        <f t="shared" si="18"/>
        <v>-380</v>
      </c>
      <c r="Z265" s="12">
        <f t="shared" si="19"/>
        <v>0</v>
      </c>
      <c r="AA265" s="12">
        <f>IF(S265="Y", -50, 0)+IF(T265="Y", 10, -50)+IF(U265='Data Validation'!$A$4,200, IF(U265='Data Validation'!$A$5,100, IF(U265='Data Validation'!$A$6,50,0)))+IF(V265='Data Validation'!$A$8,50,-50)</f>
        <v>-100</v>
      </c>
    </row>
    <row r="266" spans="1:27" s="13" customFormat="1" x14ac:dyDescent="0.25">
      <c r="A266" s="7">
        <v>264</v>
      </c>
      <c r="B266" s="8"/>
      <c r="C266" s="8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10"/>
      <c r="O266" s="10"/>
      <c r="P266" s="10"/>
      <c r="Q266" s="10"/>
      <c r="R266" s="10"/>
      <c r="S266" s="23"/>
      <c r="T266" s="23"/>
      <c r="U266" s="23"/>
      <c r="V266" s="23"/>
      <c r="W266" s="11">
        <f t="shared" si="16"/>
        <v>-480</v>
      </c>
      <c r="X266" s="26">
        <f t="shared" si="17"/>
        <v>0</v>
      </c>
      <c r="Y266" s="12">
        <f t="shared" si="18"/>
        <v>-380</v>
      </c>
      <c r="Z266" s="12">
        <f t="shared" si="19"/>
        <v>0</v>
      </c>
      <c r="AA266" s="12">
        <f>IF(S266="Y", -50, 0)+IF(T266="Y", 10, -50)+IF(U266='Data Validation'!$A$4,200, IF(U266='Data Validation'!$A$5,100, IF(U266='Data Validation'!$A$6,50,0)))+IF(V266='Data Validation'!$A$8,50,-50)</f>
        <v>-100</v>
      </c>
    </row>
    <row r="267" spans="1:27" s="13" customFormat="1" x14ac:dyDescent="0.25">
      <c r="A267" s="7">
        <v>265</v>
      </c>
      <c r="B267" s="8"/>
      <c r="C267" s="8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10"/>
      <c r="O267" s="10"/>
      <c r="P267" s="10"/>
      <c r="Q267" s="10"/>
      <c r="R267" s="10"/>
      <c r="S267" s="23"/>
      <c r="T267" s="23"/>
      <c r="U267" s="23"/>
      <c r="V267" s="23"/>
      <c r="W267" s="11">
        <f t="shared" si="16"/>
        <v>-480</v>
      </c>
      <c r="X267" s="26">
        <f t="shared" si="17"/>
        <v>0</v>
      </c>
      <c r="Y267" s="12">
        <f t="shared" si="18"/>
        <v>-380</v>
      </c>
      <c r="Z267" s="12">
        <f t="shared" si="19"/>
        <v>0</v>
      </c>
      <c r="AA267" s="12">
        <f>IF(S267="Y", -50, 0)+IF(T267="Y", 10, -50)+IF(U267='Data Validation'!$A$4,200, IF(U267='Data Validation'!$A$5,100, IF(U267='Data Validation'!$A$6,50,0)))+IF(V267='Data Validation'!$A$8,50,-50)</f>
        <v>-100</v>
      </c>
    </row>
    <row r="268" spans="1:27" s="13" customFormat="1" x14ac:dyDescent="0.25">
      <c r="A268" s="7">
        <v>266</v>
      </c>
      <c r="B268" s="8"/>
      <c r="C268" s="8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10"/>
      <c r="O268" s="10"/>
      <c r="P268" s="10"/>
      <c r="Q268" s="10"/>
      <c r="R268" s="10"/>
      <c r="S268" s="23"/>
      <c r="T268" s="23"/>
      <c r="U268" s="23"/>
      <c r="V268" s="23"/>
      <c r="W268" s="11">
        <f t="shared" si="16"/>
        <v>-480</v>
      </c>
      <c r="X268" s="26">
        <f t="shared" si="17"/>
        <v>0</v>
      </c>
      <c r="Y268" s="12">
        <f t="shared" si="18"/>
        <v>-380</v>
      </c>
      <c r="Z268" s="12">
        <f t="shared" si="19"/>
        <v>0</v>
      </c>
      <c r="AA268" s="12">
        <f>IF(S268="Y", -50, 0)+IF(T268="Y", 10, -50)+IF(U268='Data Validation'!$A$4,200, IF(U268='Data Validation'!$A$5,100, IF(U268='Data Validation'!$A$6,50,0)))+IF(V268='Data Validation'!$A$8,50,-50)</f>
        <v>-100</v>
      </c>
    </row>
    <row r="269" spans="1:27" s="13" customFormat="1" x14ac:dyDescent="0.25">
      <c r="A269" s="7">
        <v>267</v>
      </c>
      <c r="B269" s="8"/>
      <c r="C269" s="8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10"/>
      <c r="O269" s="10"/>
      <c r="P269" s="10"/>
      <c r="Q269" s="10"/>
      <c r="R269" s="10"/>
      <c r="S269" s="23"/>
      <c r="T269" s="23"/>
      <c r="U269" s="23"/>
      <c r="V269" s="23"/>
      <c r="W269" s="11">
        <f t="shared" si="16"/>
        <v>-480</v>
      </c>
      <c r="X269" s="26">
        <f t="shared" si="17"/>
        <v>0</v>
      </c>
      <c r="Y269" s="12">
        <f t="shared" si="18"/>
        <v>-380</v>
      </c>
      <c r="Z269" s="12">
        <f t="shared" si="19"/>
        <v>0</v>
      </c>
      <c r="AA269" s="12">
        <f>IF(S269="Y", -50, 0)+IF(T269="Y", 10, -50)+IF(U269='Data Validation'!$A$4,200, IF(U269='Data Validation'!$A$5,100, IF(U269='Data Validation'!$A$6,50,0)))+IF(V269='Data Validation'!$A$8,50,-50)</f>
        <v>-100</v>
      </c>
    </row>
    <row r="270" spans="1:27" s="13" customFormat="1" x14ac:dyDescent="0.25">
      <c r="A270" s="7">
        <v>268</v>
      </c>
      <c r="B270" s="8"/>
      <c r="C270" s="8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10"/>
      <c r="O270" s="10"/>
      <c r="P270" s="10"/>
      <c r="Q270" s="10"/>
      <c r="R270" s="10"/>
      <c r="S270" s="23"/>
      <c r="T270" s="23"/>
      <c r="U270" s="23"/>
      <c r="V270" s="23"/>
      <c r="W270" s="11">
        <f t="shared" si="16"/>
        <v>-480</v>
      </c>
      <c r="X270" s="26">
        <f t="shared" si="17"/>
        <v>0</v>
      </c>
      <c r="Y270" s="12">
        <f t="shared" si="18"/>
        <v>-380</v>
      </c>
      <c r="Z270" s="12">
        <f t="shared" si="19"/>
        <v>0</v>
      </c>
      <c r="AA270" s="12">
        <f>IF(S270="Y", -50, 0)+IF(T270="Y", 10, -50)+IF(U270='Data Validation'!$A$4,200, IF(U270='Data Validation'!$A$5,100, IF(U270='Data Validation'!$A$6,50,0)))+IF(V270='Data Validation'!$A$8,50,-50)</f>
        <v>-100</v>
      </c>
    </row>
    <row r="271" spans="1:27" s="13" customFormat="1" x14ac:dyDescent="0.25">
      <c r="A271" s="7">
        <v>269</v>
      </c>
      <c r="B271" s="8"/>
      <c r="C271" s="8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10"/>
      <c r="O271" s="10"/>
      <c r="P271" s="10"/>
      <c r="Q271" s="10"/>
      <c r="R271" s="10"/>
      <c r="S271" s="23"/>
      <c r="T271" s="23"/>
      <c r="U271" s="23"/>
      <c r="V271" s="23"/>
      <c r="W271" s="11">
        <f t="shared" si="16"/>
        <v>-480</v>
      </c>
      <c r="X271" s="26">
        <f t="shared" si="17"/>
        <v>0</v>
      </c>
      <c r="Y271" s="12">
        <f t="shared" si="18"/>
        <v>-380</v>
      </c>
      <c r="Z271" s="12">
        <f t="shared" si="19"/>
        <v>0</v>
      </c>
      <c r="AA271" s="12">
        <f>IF(S271="Y", -50, 0)+IF(T271="Y", 10, -50)+IF(U271='Data Validation'!$A$4,200, IF(U271='Data Validation'!$A$5,100, IF(U271='Data Validation'!$A$6,50,0)))+IF(V271='Data Validation'!$A$8,50,-50)</f>
        <v>-100</v>
      </c>
    </row>
    <row r="272" spans="1:27" s="13" customFormat="1" x14ac:dyDescent="0.25">
      <c r="A272" s="7">
        <v>270</v>
      </c>
      <c r="B272" s="8"/>
      <c r="C272" s="8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10"/>
      <c r="O272" s="10"/>
      <c r="P272" s="10"/>
      <c r="Q272" s="10"/>
      <c r="R272" s="10"/>
      <c r="S272" s="23"/>
      <c r="T272" s="23"/>
      <c r="U272" s="23"/>
      <c r="V272" s="23"/>
      <c r="W272" s="11">
        <f t="shared" si="16"/>
        <v>-480</v>
      </c>
      <c r="X272" s="26">
        <f t="shared" si="17"/>
        <v>0</v>
      </c>
      <c r="Y272" s="12">
        <f t="shared" si="18"/>
        <v>-380</v>
      </c>
      <c r="Z272" s="12">
        <f t="shared" si="19"/>
        <v>0</v>
      </c>
      <c r="AA272" s="12">
        <f>IF(S272="Y", -50, 0)+IF(T272="Y", 10, -50)+IF(U272='Data Validation'!$A$4,200, IF(U272='Data Validation'!$A$5,100, IF(U272='Data Validation'!$A$6,50,0)))+IF(V272='Data Validation'!$A$8,50,-50)</f>
        <v>-100</v>
      </c>
    </row>
    <row r="273" spans="1:27" s="13" customFormat="1" x14ac:dyDescent="0.25">
      <c r="A273" s="7">
        <v>271</v>
      </c>
      <c r="B273" s="8"/>
      <c r="C273" s="8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10"/>
      <c r="O273" s="10"/>
      <c r="P273" s="10"/>
      <c r="Q273" s="10"/>
      <c r="R273" s="10"/>
      <c r="S273" s="23"/>
      <c r="T273" s="23"/>
      <c r="U273" s="23"/>
      <c r="V273" s="23"/>
      <c r="W273" s="11">
        <f t="shared" si="16"/>
        <v>-480</v>
      </c>
      <c r="X273" s="26">
        <f t="shared" si="17"/>
        <v>0</v>
      </c>
      <c r="Y273" s="12">
        <f t="shared" si="18"/>
        <v>-380</v>
      </c>
      <c r="Z273" s="12">
        <f t="shared" si="19"/>
        <v>0</v>
      </c>
      <c r="AA273" s="12">
        <f>IF(S273="Y", -50, 0)+IF(T273="Y", 10, -50)+IF(U273='Data Validation'!$A$4,200, IF(U273='Data Validation'!$A$5,100, IF(U273='Data Validation'!$A$6,50,0)))+IF(V273='Data Validation'!$A$8,50,-50)</f>
        <v>-100</v>
      </c>
    </row>
    <row r="274" spans="1:27" s="13" customFormat="1" x14ac:dyDescent="0.25">
      <c r="A274" s="7">
        <v>272</v>
      </c>
      <c r="B274" s="8"/>
      <c r="C274" s="8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10"/>
      <c r="O274" s="10"/>
      <c r="P274" s="10"/>
      <c r="Q274" s="10"/>
      <c r="R274" s="10"/>
      <c r="S274" s="23"/>
      <c r="T274" s="23"/>
      <c r="U274" s="23"/>
      <c r="V274" s="23"/>
      <c r="W274" s="11">
        <f t="shared" si="16"/>
        <v>-480</v>
      </c>
      <c r="X274" s="26">
        <f t="shared" si="17"/>
        <v>0</v>
      </c>
      <c r="Y274" s="12">
        <f t="shared" si="18"/>
        <v>-380</v>
      </c>
      <c r="Z274" s="12">
        <f t="shared" si="19"/>
        <v>0</v>
      </c>
      <c r="AA274" s="12">
        <f>IF(S274="Y", -50, 0)+IF(T274="Y", 10, -50)+IF(U274='Data Validation'!$A$4,200, IF(U274='Data Validation'!$A$5,100, IF(U274='Data Validation'!$A$6,50,0)))+IF(V274='Data Validation'!$A$8,50,-50)</f>
        <v>-100</v>
      </c>
    </row>
    <row r="275" spans="1:27" s="13" customFormat="1" x14ac:dyDescent="0.25">
      <c r="A275" s="7">
        <v>273</v>
      </c>
      <c r="B275" s="8"/>
      <c r="C275" s="8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10"/>
      <c r="O275" s="10"/>
      <c r="P275" s="10"/>
      <c r="Q275" s="10"/>
      <c r="R275" s="10"/>
      <c r="S275" s="23"/>
      <c r="T275" s="23"/>
      <c r="U275" s="23"/>
      <c r="V275" s="23"/>
      <c r="W275" s="11">
        <f t="shared" si="16"/>
        <v>-480</v>
      </c>
      <c r="X275" s="26">
        <f t="shared" si="17"/>
        <v>0</v>
      </c>
      <c r="Y275" s="12">
        <f t="shared" si="18"/>
        <v>-380</v>
      </c>
      <c r="Z275" s="12">
        <f t="shared" si="19"/>
        <v>0</v>
      </c>
      <c r="AA275" s="12">
        <f>IF(S275="Y", -50, 0)+IF(T275="Y", 10, -50)+IF(U275='Data Validation'!$A$4,200, IF(U275='Data Validation'!$A$5,100, IF(U275='Data Validation'!$A$6,50,0)))+IF(V275='Data Validation'!$A$8,50,-50)</f>
        <v>-100</v>
      </c>
    </row>
    <row r="276" spans="1:27" s="13" customFormat="1" x14ac:dyDescent="0.25">
      <c r="A276" s="7">
        <v>274</v>
      </c>
      <c r="B276" s="8"/>
      <c r="C276" s="8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10"/>
      <c r="O276" s="10"/>
      <c r="P276" s="10"/>
      <c r="Q276" s="10"/>
      <c r="R276" s="10"/>
      <c r="S276" s="23"/>
      <c r="T276" s="23"/>
      <c r="U276" s="23"/>
      <c r="V276" s="23"/>
      <c r="W276" s="11">
        <f t="shared" si="16"/>
        <v>-480</v>
      </c>
      <c r="X276" s="26">
        <f t="shared" si="17"/>
        <v>0</v>
      </c>
      <c r="Y276" s="12">
        <f t="shared" si="18"/>
        <v>-380</v>
      </c>
      <c r="Z276" s="12">
        <f t="shared" si="19"/>
        <v>0</v>
      </c>
      <c r="AA276" s="12">
        <f>IF(S276="Y", -50, 0)+IF(T276="Y", 10, -50)+IF(U276='Data Validation'!$A$4,200, IF(U276='Data Validation'!$A$5,100, IF(U276='Data Validation'!$A$6,50,0)))+IF(V276='Data Validation'!$A$8,50,-50)</f>
        <v>-100</v>
      </c>
    </row>
    <row r="277" spans="1:27" s="13" customFormat="1" x14ac:dyDescent="0.25">
      <c r="A277" s="7">
        <v>275</v>
      </c>
      <c r="B277" s="8"/>
      <c r="C277" s="8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10"/>
      <c r="O277" s="10"/>
      <c r="P277" s="10"/>
      <c r="Q277" s="10"/>
      <c r="R277" s="10"/>
      <c r="S277" s="23"/>
      <c r="T277" s="23"/>
      <c r="U277" s="23"/>
      <c r="V277" s="23"/>
      <c r="W277" s="11">
        <f t="shared" si="16"/>
        <v>-480</v>
      </c>
      <c r="X277" s="26">
        <f t="shared" si="17"/>
        <v>0</v>
      </c>
      <c r="Y277" s="12">
        <f t="shared" si="18"/>
        <v>-380</v>
      </c>
      <c r="Z277" s="12">
        <f t="shared" si="19"/>
        <v>0</v>
      </c>
      <c r="AA277" s="12">
        <f>IF(S277="Y", -50, 0)+IF(T277="Y", 10, -50)+IF(U277='Data Validation'!$A$4,200, IF(U277='Data Validation'!$A$5,100, IF(U277='Data Validation'!$A$6,50,0)))+IF(V277='Data Validation'!$A$8,50,-50)</f>
        <v>-100</v>
      </c>
    </row>
    <row r="278" spans="1:27" s="13" customFormat="1" x14ac:dyDescent="0.25">
      <c r="A278" s="7">
        <v>276</v>
      </c>
      <c r="B278" s="8"/>
      <c r="C278" s="8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10"/>
      <c r="O278" s="10"/>
      <c r="P278" s="10"/>
      <c r="Q278" s="10"/>
      <c r="R278" s="10"/>
      <c r="S278" s="23"/>
      <c r="T278" s="23"/>
      <c r="U278" s="23"/>
      <c r="V278" s="23"/>
      <c r="W278" s="11">
        <f t="shared" si="16"/>
        <v>-480</v>
      </c>
      <c r="X278" s="26">
        <f t="shared" si="17"/>
        <v>0</v>
      </c>
      <c r="Y278" s="12">
        <f t="shared" si="18"/>
        <v>-380</v>
      </c>
      <c r="Z278" s="12">
        <f t="shared" si="19"/>
        <v>0</v>
      </c>
      <c r="AA278" s="12">
        <f>IF(S278="Y", -50, 0)+IF(T278="Y", 10, -50)+IF(U278='Data Validation'!$A$4,200, IF(U278='Data Validation'!$A$5,100, IF(U278='Data Validation'!$A$6,50,0)))+IF(V278='Data Validation'!$A$8,50,-50)</f>
        <v>-100</v>
      </c>
    </row>
    <row r="279" spans="1:27" s="13" customFormat="1" x14ac:dyDescent="0.25">
      <c r="A279" s="7">
        <v>277</v>
      </c>
      <c r="B279" s="8"/>
      <c r="C279" s="8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10"/>
      <c r="O279" s="10"/>
      <c r="P279" s="10"/>
      <c r="Q279" s="10"/>
      <c r="R279" s="10"/>
      <c r="S279" s="23"/>
      <c r="T279" s="23"/>
      <c r="U279" s="23"/>
      <c r="V279" s="23"/>
      <c r="W279" s="11">
        <f t="shared" si="16"/>
        <v>-480</v>
      </c>
      <c r="X279" s="26">
        <f t="shared" si="17"/>
        <v>0</v>
      </c>
      <c r="Y279" s="12">
        <f t="shared" si="18"/>
        <v>-380</v>
      </c>
      <c r="Z279" s="12">
        <f t="shared" si="19"/>
        <v>0</v>
      </c>
      <c r="AA279" s="12">
        <f>IF(S279="Y", -50, 0)+IF(T279="Y", 10, -50)+IF(U279='Data Validation'!$A$4,200, IF(U279='Data Validation'!$A$5,100, IF(U279='Data Validation'!$A$6,50,0)))+IF(V279='Data Validation'!$A$8,50,-50)</f>
        <v>-100</v>
      </c>
    </row>
    <row r="280" spans="1:27" s="13" customFormat="1" x14ac:dyDescent="0.25">
      <c r="A280" s="7">
        <v>278</v>
      </c>
      <c r="B280" s="8"/>
      <c r="C280" s="8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10"/>
      <c r="O280" s="10"/>
      <c r="P280" s="10"/>
      <c r="Q280" s="10"/>
      <c r="R280" s="10"/>
      <c r="S280" s="23"/>
      <c r="T280" s="23"/>
      <c r="U280" s="23"/>
      <c r="V280" s="23"/>
      <c r="W280" s="11">
        <f t="shared" si="16"/>
        <v>-480</v>
      </c>
      <c r="X280" s="26">
        <f t="shared" si="17"/>
        <v>0</v>
      </c>
      <c r="Y280" s="12">
        <f t="shared" si="18"/>
        <v>-380</v>
      </c>
      <c r="Z280" s="12">
        <f t="shared" si="19"/>
        <v>0</v>
      </c>
      <c r="AA280" s="12">
        <f>IF(S280="Y", -50, 0)+IF(T280="Y", 10, -50)+IF(U280='Data Validation'!$A$4,200, IF(U280='Data Validation'!$A$5,100, IF(U280='Data Validation'!$A$6,50,0)))+IF(V280='Data Validation'!$A$8,50,-50)</f>
        <v>-100</v>
      </c>
    </row>
    <row r="281" spans="1:27" s="13" customFormat="1" x14ac:dyDescent="0.25">
      <c r="A281" s="7">
        <v>279</v>
      </c>
      <c r="B281" s="8"/>
      <c r="C281" s="8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10"/>
      <c r="O281" s="10"/>
      <c r="P281" s="10"/>
      <c r="Q281" s="10"/>
      <c r="R281" s="10"/>
      <c r="S281" s="23"/>
      <c r="T281" s="23"/>
      <c r="U281" s="23"/>
      <c r="V281" s="23"/>
      <c r="W281" s="11">
        <f t="shared" si="16"/>
        <v>-480</v>
      </c>
      <c r="X281" s="26">
        <f t="shared" si="17"/>
        <v>0</v>
      </c>
      <c r="Y281" s="12">
        <f t="shared" si="18"/>
        <v>-380</v>
      </c>
      <c r="Z281" s="12">
        <f t="shared" si="19"/>
        <v>0</v>
      </c>
      <c r="AA281" s="12">
        <f>IF(S281="Y", -50, 0)+IF(T281="Y", 10, -50)+IF(U281='Data Validation'!$A$4,200, IF(U281='Data Validation'!$A$5,100, IF(U281='Data Validation'!$A$6,50,0)))+IF(V281='Data Validation'!$A$8,50,-50)</f>
        <v>-100</v>
      </c>
    </row>
    <row r="282" spans="1:27" s="13" customFormat="1" x14ac:dyDescent="0.25">
      <c r="A282" s="7">
        <v>280</v>
      </c>
      <c r="B282" s="8"/>
      <c r="C282" s="8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10"/>
      <c r="O282" s="10"/>
      <c r="P282" s="10"/>
      <c r="Q282" s="10"/>
      <c r="R282" s="10"/>
      <c r="S282" s="23"/>
      <c r="T282" s="23"/>
      <c r="U282" s="23"/>
      <c r="V282" s="23"/>
      <c r="W282" s="11">
        <f t="shared" si="16"/>
        <v>-480</v>
      </c>
      <c r="X282" s="26">
        <f t="shared" si="17"/>
        <v>0</v>
      </c>
      <c r="Y282" s="12">
        <f t="shared" si="18"/>
        <v>-380</v>
      </c>
      <c r="Z282" s="12">
        <f t="shared" si="19"/>
        <v>0</v>
      </c>
      <c r="AA282" s="12">
        <f>IF(S282="Y", -50, 0)+IF(T282="Y", 10, -50)+IF(U282='Data Validation'!$A$4,200, IF(U282='Data Validation'!$A$5,100, IF(U282='Data Validation'!$A$6,50,0)))+IF(V282='Data Validation'!$A$8,50,-50)</f>
        <v>-100</v>
      </c>
    </row>
    <row r="283" spans="1:27" s="13" customFormat="1" x14ac:dyDescent="0.25">
      <c r="A283" s="7">
        <v>281</v>
      </c>
      <c r="B283" s="8"/>
      <c r="C283" s="8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10"/>
      <c r="O283" s="10"/>
      <c r="P283" s="10"/>
      <c r="Q283" s="10"/>
      <c r="R283" s="10"/>
      <c r="S283" s="23"/>
      <c r="T283" s="23"/>
      <c r="U283" s="23"/>
      <c r="V283" s="23"/>
      <c r="W283" s="11">
        <f t="shared" si="16"/>
        <v>-480</v>
      </c>
      <c r="X283" s="26">
        <f t="shared" si="17"/>
        <v>0</v>
      </c>
      <c r="Y283" s="12">
        <f t="shared" si="18"/>
        <v>-380</v>
      </c>
      <c r="Z283" s="12">
        <f t="shared" si="19"/>
        <v>0</v>
      </c>
      <c r="AA283" s="12">
        <f>IF(S283="Y", -50, 0)+IF(T283="Y", 10, -50)+IF(U283='Data Validation'!$A$4,200, IF(U283='Data Validation'!$A$5,100, IF(U283='Data Validation'!$A$6,50,0)))+IF(V283='Data Validation'!$A$8,50,-50)</f>
        <v>-100</v>
      </c>
    </row>
    <row r="284" spans="1:27" s="13" customFormat="1" x14ac:dyDescent="0.25">
      <c r="A284" s="7">
        <v>282</v>
      </c>
      <c r="B284" s="8"/>
      <c r="C284" s="8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10"/>
      <c r="O284" s="10"/>
      <c r="P284" s="10"/>
      <c r="Q284" s="10"/>
      <c r="R284" s="10"/>
      <c r="S284" s="23"/>
      <c r="T284" s="23"/>
      <c r="U284" s="23"/>
      <c r="V284" s="23"/>
      <c r="W284" s="11">
        <f t="shared" si="16"/>
        <v>-480</v>
      </c>
      <c r="X284" s="26">
        <f t="shared" si="17"/>
        <v>0</v>
      </c>
      <c r="Y284" s="12">
        <f t="shared" si="18"/>
        <v>-380</v>
      </c>
      <c r="Z284" s="12">
        <f t="shared" si="19"/>
        <v>0</v>
      </c>
      <c r="AA284" s="12">
        <f>IF(S284="Y", -50, 0)+IF(T284="Y", 10, -50)+IF(U284='Data Validation'!$A$4,200, IF(U284='Data Validation'!$A$5,100, IF(U284='Data Validation'!$A$6,50,0)))+IF(V284='Data Validation'!$A$8,50,-50)</f>
        <v>-100</v>
      </c>
    </row>
    <row r="285" spans="1:27" s="13" customFormat="1" x14ac:dyDescent="0.25">
      <c r="A285" s="7">
        <v>283</v>
      </c>
      <c r="B285" s="8"/>
      <c r="C285" s="8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10"/>
      <c r="O285" s="10"/>
      <c r="P285" s="10"/>
      <c r="Q285" s="10"/>
      <c r="R285" s="10"/>
      <c r="S285" s="23"/>
      <c r="T285" s="23"/>
      <c r="U285" s="23"/>
      <c r="V285" s="23"/>
      <c r="W285" s="11">
        <f t="shared" si="16"/>
        <v>-480</v>
      </c>
      <c r="X285" s="26">
        <f t="shared" si="17"/>
        <v>0</v>
      </c>
      <c r="Y285" s="12">
        <f t="shared" si="18"/>
        <v>-380</v>
      </c>
      <c r="Z285" s="12">
        <f t="shared" si="19"/>
        <v>0</v>
      </c>
      <c r="AA285" s="12">
        <f>IF(S285="Y", -50, 0)+IF(T285="Y", 10, -50)+IF(U285='Data Validation'!$A$4,200, IF(U285='Data Validation'!$A$5,100, IF(U285='Data Validation'!$A$6,50,0)))+IF(V285='Data Validation'!$A$8,50,-50)</f>
        <v>-100</v>
      </c>
    </row>
    <row r="286" spans="1:27" s="13" customFormat="1" x14ac:dyDescent="0.25">
      <c r="A286" s="7">
        <v>284</v>
      </c>
      <c r="B286" s="8"/>
      <c r="C286" s="8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10"/>
      <c r="O286" s="10"/>
      <c r="P286" s="10"/>
      <c r="Q286" s="10"/>
      <c r="R286" s="10"/>
      <c r="S286" s="23"/>
      <c r="T286" s="23"/>
      <c r="U286" s="23"/>
      <c r="V286" s="23"/>
      <c r="W286" s="11">
        <f t="shared" si="16"/>
        <v>-480</v>
      </c>
      <c r="X286" s="26">
        <f t="shared" si="17"/>
        <v>0</v>
      </c>
      <c r="Y286" s="12">
        <f t="shared" si="18"/>
        <v>-380</v>
      </c>
      <c r="Z286" s="12">
        <f t="shared" si="19"/>
        <v>0</v>
      </c>
      <c r="AA286" s="12">
        <f>IF(S286="Y", -50, 0)+IF(T286="Y", 10, -50)+IF(U286='Data Validation'!$A$4,200, IF(U286='Data Validation'!$A$5,100, IF(U286='Data Validation'!$A$6,50,0)))+IF(V286='Data Validation'!$A$8,50,-50)</f>
        <v>-100</v>
      </c>
    </row>
    <row r="287" spans="1:27" s="13" customFormat="1" x14ac:dyDescent="0.25">
      <c r="A287" s="7">
        <v>285</v>
      </c>
      <c r="B287" s="8"/>
      <c r="C287" s="8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10"/>
      <c r="O287" s="10"/>
      <c r="P287" s="10"/>
      <c r="Q287" s="10"/>
      <c r="R287" s="10"/>
      <c r="S287" s="23"/>
      <c r="T287" s="23"/>
      <c r="U287" s="23"/>
      <c r="V287" s="23"/>
      <c r="W287" s="11">
        <f t="shared" si="16"/>
        <v>-480</v>
      </c>
      <c r="X287" s="26">
        <f t="shared" si="17"/>
        <v>0</v>
      </c>
      <c r="Y287" s="12">
        <f t="shared" si="18"/>
        <v>-380</v>
      </c>
      <c r="Z287" s="12">
        <f t="shared" si="19"/>
        <v>0</v>
      </c>
      <c r="AA287" s="12">
        <f>IF(S287="Y", -50, 0)+IF(T287="Y", 10, -50)+IF(U287='Data Validation'!$A$4,200, IF(U287='Data Validation'!$A$5,100, IF(U287='Data Validation'!$A$6,50,0)))+IF(V287='Data Validation'!$A$8,50,-50)</f>
        <v>-100</v>
      </c>
    </row>
    <row r="288" spans="1:27" s="13" customFormat="1" x14ac:dyDescent="0.25">
      <c r="A288" s="7">
        <v>286</v>
      </c>
      <c r="B288" s="8"/>
      <c r="C288" s="8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10"/>
      <c r="O288" s="10"/>
      <c r="P288" s="10"/>
      <c r="Q288" s="10"/>
      <c r="R288" s="10"/>
      <c r="S288" s="23"/>
      <c r="T288" s="23"/>
      <c r="U288" s="23"/>
      <c r="V288" s="23"/>
      <c r="W288" s="11">
        <f t="shared" si="16"/>
        <v>-480</v>
      </c>
      <c r="X288" s="26">
        <f t="shared" si="17"/>
        <v>0</v>
      </c>
      <c r="Y288" s="12">
        <f t="shared" si="18"/>
        <v>-380</v>
      </c>
      <c r="Z288" s="12">
        <f t="shared" si="19"/>
        <v>0</v>
      </c>
      <c r="AA288" s="12">
        <f>IF(S288="Y", -50, 0)+IF(T288="Y", 10, -50)+IF(U288='Data Validation'!$A$4,200, IF(U288='Data Validation'!$A$5,100, IF(U288='Data Validation'!$A$6,50,0)))+IF(V288='Data Validation'!$A$8,50,-50)</f>
        <v>-100</v>
      </c>
    </row>
    <row r="289" spans="1:27" s="13" customFormat="1" x14ac:dyDescent="0.25">
      <c r="A289" s="7">
        <v>287</v>
      </c>
      <c r="B289" s="8"/>
      <c r="C289" s="8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10"/>
      <c r="O289" s="10"/>
      <c r="P289" s="10"/>
      <c r="Q289" s="10"/>
      <c r="R289" s="10"/>
      <c r="S289" s="23"/>
      <c r="T289" s="23"/>
      <c r="U289" s="23"/>
      <c r="V289" s="23"/>
      <c r="W289" s="11">
        <f t="shared" si="16"/>
        <v>-480</v>
      </c>
      <c r="X289" s="26">
        <f t="shared" si="17"/>
        <v>0</v>
      </c>
      <c r="Y289" s="12">
        <f t="shared" si="18"/>
        <v>-380</v>
      </c>
      <c r="Z289" s="12">
        <f t="shared" si="19"/>
        <v>0</v>
      </c>
      <c r="AA289" s="12">
        <f>IF(S289="Y", -50, 0)+IF(T289="Y", 10, -50)+IF(U289='Data Validation'!$A$4,200, IF(U289='Data Validation'!$A$5,100, IF(U289='Data Validation'!$A$6,50,0)))+IF(V289='Data Validation'!$A$8,50,-50)</f>
        <v>-100</v>
      </c>
    </row>
    <row r="290" spans="1:27" s="13" customFormat="1" x14ac:dyDescent="0.25">
      <c r="A290" s="7">
        <v>288</v>
      </c>
      <c r="B290" s="8"/>
      <c r="C290" s="8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10"/>
      <c r="O290" s="10"/>
      <c r="P290" s="10"/>
      <c r="Q290" s="10"/>
      <c r="R290" s="10"/>
      <c r="S290" s="23"/>
      <c r="T290" s="23"/>
      <c r="U290" s="23"/>
      <c r="V290" s="23"/>
      <c r="W290" s="11">
        <f t="shared" si="16"/>
        <v>-480</v>
      </c>
      <c r="X290" s="26">
        <f t="shared" si="17"/>
        <v>0</v>
      </c>
      <c r="Y290" s="12">
        <f t="shared" si="18"/>
        <v>-380</v>
      </c>
      <c r="Z290" s="12">
        <f t="shared" si="19"/>
        <v>0</v>
      </c>
      <c r="AA290" s="12">
        <f>IF(S290="Y", -50, 0)+IF(T290="Y", 10, -50)+IF(U290='Data Validation'!$A$4,200, IF(U290='Data Validation'!$A$5,100, IF(U290='Data Validation'!$A$6,50,0)))+IF(V290='Data Validation'!$A$8,50,-50)</f>
        <v>-100</v>
      </c>
    </row>
    <row r="291" spans="1:27" s="13" customFormat="1" x14ac:dyDescent="0.25">
      <c r="A291" s="7">
        <v>289</v>
      </c>
      <c r="B291" s="8"/>
      <c r="C291" s="8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10"/>
      <c r="O291" s="10"/>
      <c r="P291" s="10"/>
      <c r="Q291" s="10"/>
      <c r="R291" s="10"/>
      <c r="S291" s="23"/>
      <c r="T291" s="23"/>
      <c r="U291" s="23"/>
      <c r="V291" s="23"/>
      <c r="W291" s="11">
        <f t="shared" si="16"/>
        <v>-480</v>
      </c>
      <c r="X291" s="26">
        <f t="shared" si="17"/>
        <v>0</v>
      </c>
      <c r="Y291" s="12">
        <f t="shared" si="18"/>
        <v>-380</v>
      </c>
      <c r="Z291" s="12">
        <f t="shared" si="19"/>
        <v>0</v>
      </c>
      <c r="AA291" s="12">
        <f>IF(S291="Y", -50, 0)+IF(T291="Y", 10, -50)+IF(U291='Data Validation'!$A$4,200, IF(U291='Data Validation'!$A$5,100, IF(U291='Data Validation'!$A$6,50,0)))+IF(V291='Data Validation'!$A$8,50,-50)</f>
        <v>-100</v>
      </c>
    </row>
    <row r="292" spans="1:27" s="13" customFormat="1" x14ac:dyDescent="0.25">
      <c r="A292" s="7">
        <v>290</v>
      </c>
      <c r="B292" s="8"/>
      <c r="C292" s="8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10"/>
      <c r="O292" s="10"/>
      <c r="P292" s="10"/>
      <c r="Q292" s="10"/>
      <c r="R292" s="10"/>
      <c r="S292" s="23"/>
      <c r="T292" s="23"/>
      <c r="U292" s="23"/>
      <c r="V292" s="23"/>
      <c r="W292" s="11">
        <f t="shared" si="16"/>
        <v>-480</v>
      </c>
      <c r="X292" s="26">
        <f t="shared" si="17"/>
        <v>0</v>
      </c>
      <c r="Y292" s="12">
        <f t="shared" si="18"/>
        <v>-380</v>
      </c>
      <c r="Z292" s="12">
        <f t="shared" si="19"/>
        <v>0</v>
      </c>
      <c r="AA292" s="12">
        <f>IF(S292="Y", -50, 0)+IF(T292="Y", 10, -50)+IF(U292='Data Validation'!$A$4,200, IF(U292='Data Validation'!$A$5,100, IF(U292='Data Validation'!$A$6,50,0)))+IF(V292='Data Validation'!$A$8,50,-50)</f>
        <v>-100</v>
      </c>
    </row>
    <row r="293" spans="1:27" s="13" customFormat="1" x14ac:dyDescent="0.25">
      <c r="A293" s="7">
        <v>291</v>
      </c>
      <c r="B293" s="8"/>
      <c r="C293" s="8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10"/>
      <c r="O293" s="10"/>
      <c r="P293" s="10"/>
      <c r="Q293" s="10"/>
      <c r="R293" s="10"/>
      <c r="S293" s="23"/>
      <c r="T293" s="23"/>
      <c r="U293" s="23"/>
      <c r="V293" s="23"/>
      <c r="W293" s="11">
        <f t="shared" si="16"/>
        <v>-480</v>
      </c>
      <c r="X293" s="26">
        <f t="shared" si="17"/>
        <v>0</v>
      </c>
      <c r="Y293" s="12">
        <f t="shared" si="18"/>
        <v>-380</v>
      </c>
      <c r="Z293" s="12">
        <f t="shared" si="19"/>
        <v>0</v>
      </c>
      <c r="AA293" s="12">
        <f>IF(S293="Y", -50, 0)+IF(T293="Y", 10, -50)+IF(U293='Data Validation'!$A$4,200, IF(U293='Data Validation'!$A$5,100, IF(U293='Data Validation'!$A$6,50,0)))+IF(V293='Data Validation'!$A$8,50,-50)</f>
        <v>-100</v>
      </c>
    </row>
    <row r="294" spans="1:27" s="13" customFormat="1" x14ac:dyDescent="0.25">
      <c r="A294" s="7">
        <v>292</v>
      </c>
      <c r="B294" s="8"/>
      <c r="C294" s="8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10"/>
      <c r="O294" s="10"/>
      <c r="P294" s="10"/>
      <c r="Q294" s="10"/>
      <c r="R294" s="10"/>
      <c r="S294" s="23"/>
      <c r="T294" s="23"/>
      <c r="U294" s="23"/>
      <c r="V294" s="23"/>
      <c r="W294" s="11">
        <f t="shared" si="16"/>
        <v>-480</v>
      </c>
      <c r="X294" s="26">
        <f t="shared" si="17"/>
        <v>0</v>
      </c>
      <c r="Y294" s="12">
        <f t="shared" si="18"/>
        <v>-380</v>
      </c>
      <c r="Z294" s="12">
        <f t="shared" si="19"/>
        <v>0</v>
      </c>
      <c r="AA294" s="12">
        <f>IF(S294="Y", -50, 0)+IF(T294="Y", 10, -50)+IF(U294='Data Validation'!$A$4,200, IF(U294='Data Validation'!$A$5,100, IF(U294='Data Validation'!$A$6,50,0)))+IF(V294='Data Validation'!$A$8,50,-50)</f>
        <v>-100</v>
      </c>
    </row>
    <row r="295" spans="1:27" s="13" customFormat="1" x14ac:dyDescent="0.25">
      <c r="A295" s="7">
        <v>293</v>
      </c>
      <c r="B295" s="8"/>
      <c r="C295" s="8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10"/>
      <c r="O295" s="10"/>
      <c r="P295" s="10"/>
      <c r="Q295" s="10"/>
      <c r="R295" s="10"/>
      <c r="S295" s="23"/>
      <c r="T295" s="23"/>
      <c r="U295" s="23"/>
      <c r="V295" s="23"/>
      <c r="W295" s="11">
        <f t="shared" si="16"/>
        <v>-480</v>
      </c>
      <c r="X295" s="26">
        <f t="shared" si="17"/>
        <v>0</v>
      </c>
      <c r="Y295" s="12">
        <f t="shared" si="18"/>
        <v>-380</v>
      </c>
      <c r="Z295" s="12">
        <f t="shared" si="19"/>
        <v>0</v>
      </c>
      <c r="AA295" s="12">
        <f>IF(S295="Y", -50, 0)+IF(T295="Y", 10, -50)+IF(U295='Data Validation'!$A$4,200, IF(U295='Data Validation'!$A$5,100, IF(U295='Data Validation'!$A$6,50,0)))+IF(V295='Data Validation'!$A$8,50,-50)</f>
        <v>-100</v>
      </c>
    </row>
    <row r="296" spans="1:27" s="13" customFormat="1" x14ac:dyDescent="0.25">
      <c r="A296" s="7">
        <v>294</v>
      </c>
      <c r="B296" s="8"/>
      <c r="C296" s="8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10"/>
      <c r="O296" s="10"/>
      <c r="P296" s="10"/>
      <c r="Q296" s="10"/>
      <c r="R296" s="10"/>
      <c r="S296" s="23"/>
      <c r="T296" s="23"/>
      <c r="U296" s="23"/>
      <c r="V296" s="23"/>
      <c r="W296" s="11">
        <f t="shared" si="16"/>
        <v>-480</v>
      </c>
      <c r="X296" s="26">
        <f t="shared" si="17"/>
        <v>0</v>
      </c>
      <c r="Y296" s="12">
        <f t="shared" si="18"/>
        <v>-380</v>
      </c>
      <c r="Z296" s="12">
        <f t="shared" si="19"/>
        <v>0</v>
      </c>
      <c r="AA296" s="12">
        <f>IF(S296="Y", -50, 0)+IF(T296="Y", 10, -50)+IF(U296='Data Validation'!$A$4,200, IF(U296='Data Validation'!$A$5,100, IF(U296='Data Validation'!$A$6,50,0)))+IF(V296='Data Validation'!$A$8,50,-50)</f>
        <v>-100</v>
      </c>
    </row>
    <row r="297" spans="1:27" s="13" customFormat="1" x14ac:dyDescent="0.25">
      <c r="A297" s="7">
        <v>295</v>
      </c>
      <c r="B297" s="8"/>
      <c r="C297" s="8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10"/>
      <c r="O297" s="10"/>
      <c r="P297" s="10"/>
      <c r="Q297" s="10"/>
      <c r="R297" s="10"/>
      <c r="S297" s="23"/>
      <c r="T297" s="23"/>
      <c r="U297" s="23"/>
      <c r="V297" s="23"/>
      <c r="W297" s="11">
        <f t="shared" si="16"/>
        <v>-480</v>
      </c>
      <c r="X297" s="26">
        <f t="shared" si="17"/>
        <v>0</v>
      </c>
      <c r="Y297" s="12">
        <f t="shared" si="18"/>
        <v>-380</v>
      </c>
      <c r="Z297" s="12">
        <f t="shared" si="19"/>
        <v>0</v>
      </c>
      <c r="AA297" s="12">
        <f>IF(S297="Y", -50, 0)+IF(T297="Y", 10, -50)+IF(U297='Data Validation'!$A$4,200, IF(U297='Data Validation'!$A$5,100, IF(U297='Data Validation'!$A$6,50,0)))+IF(V297='Data Validation'!$A$8,50,-50)</f>
        <v>-100</v>
      </c>
    </row>
    <row r="298" spans="1:27" s="13" customFormat="1" x14ac:dyDescent="0.25">
      <c r="A298" s="7">
        <v>296</v>
      </c>
      <c r="B298" s="8"/>
      <c r="C298" s="8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10"/>
      <c r="O298" s="10"/>
      <c r="P298" s="10"/>
      <c r="Q298" s="10"/>
      <c r="R298" s="10"/>
      <c r="S298" s="23"/>
      <c r="T298" s="23"/>
      <c r="U298" s="23"/>
      <c r="V298" s="23"/>
      <c r="W298" s="11">
        <f t="shared" si="16"/>
        <v>-480</v>
      </c>
      <c r="X298" s="26">
        <f t="shared" si="17"/>
        <v>0</v>
      </c>
      <c r="Y298" s="12">
        <f t="shared" si="18"/>
        <v>-380</v>
      </c>
      <c r="Z298" s="12">
        <f t="shared" si="19"/>
        <v>0</v>
      </c>
      <c r="AA298" s="12">
        <f>IF(S298="Y", -50, 0)+IF(T298="Y", 10, -50)+IF(U298='Data Validation'!$A$4,200, IF(U298='Data Validation'!$A$5,100, IF(U298='Data Validation'!$A$6,50,0)))+IF(V298='Data Validation'!$A$8,50,-50)</f>
        <v>-100</v>
      </c>
    </row>
    <row r="299" spans="1:27" s="13" customFormat="1" x14ac:dyDescent="0.25">
      <c r="A299" s="7">
        <v>297</v>
      </c>
      <c r="B299" s="8"/>
      <c r="C299" s="8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10"/>
      <c r="O299" s="10"/>
      <c r="P299" s="10"/>
      <c r="Q299" s="10"/>
      <c r="R299" s="10"/>
      <c r="S299" s="23"/>
      <c r="T299" s="23"/>
      <c r="U299" s="23"/>
      <c r="V299" s="23"/>
      <c r="W299" s="11">
        <f t="shared" si="16"/>
        <v>-480</v>
      </c>
      <c r="X299" s="26">
        <f t="shared" si="17"/>
        <v>0</v>
      </c>
      <c r="Y299" s="12">
        <f t="shared" si="18"/>
        <v>-380</v>
      </c>
      <c r="Z299" s="12">
        <f t="shared" si="19"/>
        <v>0</v>
      </c>
      <c r="AA299" s="12">
        <f>IF(S299="Y", -50, 0)+IF(T299="Y", 10, -50)+IF(U299='Data Validation'!$A$4,200, IF(U299='Data Validation'!$A$5,100, IF(U299='Data Validation'!$A$6,50,0)))+IF(V299='Data Validation'!$A$8,50,-50)</f>
        <v>-100</v>
      </c>
    </row>
    <row r="300" spans="1:27" s="13" customFormat="1" x14ac:dyDescent="0.25">
      <c r="A300" s="7">
        <v>298</v>
      </c>
      <c r="B300" s="8"/>
      <c r="C300" s="8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10"/>
      <c r="O300" s="10"/>
      <c r="P300" s="10"/>
      <c r="Q300" s="10"/>
      <c r="R300" s="10"/>
      <c r="S300" s="23"/>
      <c r="T300" s="23"/>
      <c r="U300" s="23"/>
      <c r="V300" s="23"/>
      <c r="W300" s="11">
        <f t="shared" si="16"/>
        <v>-480</v>
      </c>
      <c r="X300" s="26">
        <f t="shared" si="17"/>
        <v>0</v>
      </c>
      <c r="Y300" s="12">
        <f t="shared" si="18"/>
        <v>-380</v>
      </c>
      <c r="Z300" s="12">
        <f t="shared" si="19"/>
        <v>0</v>
      </c>
      <c r="AA300" s="12">
        <f>IF(S300="Y", -50, 0)+IF(T300="Y", 10, -50)+IF(U300='Data Validation'!$A$4,200, IF(U300='Data Validation'!$A$5,100, IF(U300='Data Validation'!$A$6,50,0)))+IF(V300='Data Validation'!$A$8,50,-50)</f>
        <v>-100</v>
      </c>
    </row>
    <row r="301" spans="1:27" s="13" customFormat="1" x14ac:dyDescent="0.25">
      <c r="A301" s="7">
        <v>299</v>
      </c>
      <c r="B301" s="8"/>
      <c r="C301" s="8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10"/>
      <c r="O301" s="10"/>
      <c r="P301" s="10"/>
      <c r="Q301" s="10"/>
      <c r="R301" s="10"/>
      <c r="S301" s="23"/>
      <c r="T301" s="23"/>
      <c r="U301" s="23"/>
      <c r="V301" s="23"/>
      <c r="W301" s="11">
        <f t="shared" si="16"/>
        <v>-480</v>
      </c>
      <c r="X301" s="26">
        <f t="shared" si="17"/>
        <v>0</v>
      </c>
      <c r="Y301" s="12">
        <f t="shared" si="18"/>
        <v>-380</v>
      </c>
      <c r="Z301" s="12">
        <f t="shared" si="19"/>
        <v>0</v>
      </c>
      <c r="AA301" s="12">
        <f>IF(S301="Y", -50, 0)+IF(T301="Y", 10, -50)+IF(U301='Data Validation'!$A$4,200, IF(U301='Data Validation'!$A$5,100, IF(U301='Data Validation'!$A$6,50,0)))+IF(V301='Data Validation'!$A$8,50,-50)</f>
        <v>-100</v>
      </c>
    </row>
    <row r="302" spans="1:27" s="13" customFormat="1" x14ac:dyDescent="0.25">
      <c r="A302" s="7">
        <v>300</v>
      </c>
      <c r="B302" s="8"/>
      <c r="C302" s="8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10"/>
      <c r="O302" s="10"/>
      <c r="P302" s="10"/>
      <c r="Q302" s="10"/>
      <c r="R302" s="10"/>
      <c r="S302" s="23"/>
      <c r="T302" s="23"/>
      <c r="U302" s="23"/>
      <c r="V302" s="23"/>
      <c r="W302" s="11">
        <f t="shared" si="16"/>
        <v>-480</v>
      </c>
      <c r="X302" s="26">
        <f t="shared" si="17"/>
        <v>0</v>
      </c>
      <c r="Y302" s="12">
        <f t="shared" si="18"/>
        <v>-380</v>
      </c>
      <c r="Z302" s="12">
        <f t="shared" si="19"/>
        <v>0</v>
      </c>
      <c r="AA302" s="12">
        <f>IF(S302="Y", -50, 0)+IF(T302="Y", 10, -50)+IF(U302='Data Validation'!$A$4,200, IF(U302='Data Validation'!$A$5,100, IF(U302='Data Validation'!$A$6,50,0)))+IF(V302='Data Validation'!$A$8,50,-50)</f>
        <v>-100</v>
      </c>
    </row>
    <row r="303" spans="1:27" s="13" customFormat="1" x14ac:dyDescent="0.25">
      <c r="A303" s="7">
        <v>301</v>
      </c>
      <c r="B303" s="8"/>
      <c r="C303" s="8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10"/>
      <c r="O303" s="10"/>
      <c r="P303" s="10"/>
      <c r="Q303" s="10"/>
      <c r="R303" s="10"/>
      <c r="S303" s="23"/>
      <c r="T303" s="23"/>
      <c r="U303" s="23"/>
      <c r="V303" s="23"/>
      <c r="W303" s="11">
        <f t="shared" si="16"/>
        <v>-480</v>
      </c>
      <c r="X303" s="26">
        <f t="shared" si="17"/>
        <v>0</v>
      </c>
      <c r="Y303" s="12">
        <f t="shared" si="18"/>
        <v>-380</v>
      </c>
      <c r="Z303" s="12">
        <f t="shared" si="19"/>
        <v>0</v>
      </c>
      <c r="AA303" s="12">
        <f>IF(S303="Y", -50, 0)+IF(T303="Y", 10, -50)+IF(U303='Data Validation'!$A$4,200, IF(U303='Data Validation'!$A$5,100, IF(U303='Data Validation'!$A$6,50,0)))+IF(V303='Data Validation'!$A$8,50,-50)</f>
        <v>-100</v>
      </c>
    </row>
    <row r="304" spans="1:27" s="13" customFormat="1" x14ac:dyDescent="0.25">
      <c r="A304" s="7">
        <v>302</v>
      </c>
      <c r="B304" s="8"/>
      <c r="C304" s="8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10"/>
      <c r="O304" s="10"/>
      <c r="P304" s="10"/>
      <c r="Q304" s="10"/>
      <c r="R304" s="10"/>
      <c r="S304" s="23"/>
      <c r="T304" s="23"/>
      <c r="U304" s="23"/>
      <c r="V304" s="23"/>
      <c r="W304" s="11">
        <f t="shared" si="16"/>
        <v>-480</v>
      </c>
      <c r="X304" s="26">
        <f t="shared" si="17"/>
        <v>0</v>
      </c>
      <c r="Y304" s="12">
        <f t="shared" si="18"/>
        <v>-380</v>
      </c>
      <c r="Z304" s="12">
        <f t="shared" si="19"/>
        <v>0</v>
      </c>
      <c r="AA304" s="12">
        <f>IF(S304="Y", -50, 0)+IF(T304="Y", 10, -50)+IF(U304='Data Validation'!$A$4,200, IF(U304='Data Validation'!$A$5,100, IF(U304='Data Validation'!$A$6,50,0)))+IF(V304='Data Validation'!$A$8,50,-50)</f>
        <v>-100</v>
      </c>
    </row>
    <row r="305" spans="1:27" s="13" customFormat="1" x14ac:dyDescent="0.25">
      <c r="A305" s="7">
        <v>303</v>
      </c>
      <c r="B305" s="8"/>
      <c r="C305" s="8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10"/>
      <c r="O305" s="10"/>
      <c r="P305" s="10"/>
      <c r="Q305" s="10"/>
      <c r="R305" s="10"/>
      <c r="S305" s="23"/>
      <c r="T305" s="23"/>
      <c r="U305" s="23"/>
      <c r="V305" s="23"/>
      <c r="W305" s="11">
        <f t="shared" si="16"/>
        <v>-480</v>
      </c>
      <c r="X305" s="26">
        <f t="shared" si="17"/>
        <v>0</v>
      </c>
      <c r="Y305" s="12">
        <f t="shared" si="18"/>
        <v>-380</v>
      </c>
      <c r="Z305" s="12">
        <f t="shared" si="19"/>
        <v>0</v>
      </c>
      <c r="AA305" s="12">
        <f>IF(S305="Y", -50, 0)+IF(T305="Y", 10, -50)+IF(U305='Data Validation'!$A$4,200, IF(U305='Data Validation'!$A$5,100, IF(U305='Data Validation'!$A$6,50,0)))+IF(V305='Data Validation'!$A$8,50,-50)</f>
        <v>-100</v>
      </c>
    </row>
    <row r="306" spans="1:27" s="13" customFormat="1" x14ac:dyDescent="0.25">
      <c r="A306" s="7">
        <v>304</v>
      </c>
      <c r="B306" s="8"/>
      <c r="C306" s="8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10"/>
      <c r="O306" s="10"/>
      <c r="P306" s="10"/>
      <c r="Q306" s="10"/>
      <c r="R306" s="10"/>
      <c r="S306" s="23"/>
      <c r="T306" s="23"/>
      <c r="U306" s="23"/>
      <c r="V306" s="23"/>
      <c r="W306" s="11">
        <f t="shared" si="16"/>
        <v>-480</v>
      </c>
      <c r="X306" s="26">
        <f t="shared" si="17"/>
        <v>0</v>
      </c>
      <c r="Y306" s="12">
        <f t="shared" si="18"/>
        <v>-380</v>
      </c>
      <c r="Z306" s="12">
        <f t="shared" si="19"/>
        <v>0</v>
      </c>
      <c r="AA306" s="12">
        <f>IF(S306="Y", -50, 0)+IF(T306="Y", 10, -50)+IF(U306='Data Validation'!$A$4,200, IF(U306='Data Validation'!$A$5,100, IF(U306='Data Validation'!$A$6,50,0)))+IF(V306='Data Validation'!$A$8,50,-50)</f>
        <v>-100</v>
      </c>
    </row>
    <row r="307" spans="1:27" s="13" customFormat="1" x14ac:dyDescent="0.25">
      <c r="A307" s="7">
        <v>305</v>
      </c>
      <c r="B307" s="8"/>
      <c r="C307" s="8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10"/>
      <c r="O307" s="10"/>
      <c r="P307" s="10"/>
      <c r="Q307" s="10"/>
      <c r="R307" s="10"/>
      <c r="S307" s="23"/>
      <c r="T307" s="23"/>
      <c r="U307" s="23"/>
      <c r="V307" s="23"/>
      <c r="W307" s="11">
        <f t="shared" si="16"/>
        <v>-480</v>
      </c>
      <c r="X307" s="26">
        <f t="shared" si="17"/>
        <v>0</v>
      </c>
      <c r="Y307" s="12">
        <f t="shared" si="18"/>
        <v>-380</v>
      </c>
      <c r="Z307" s="12">
        <f t="shared" si="19"/>
        <v>0</v>
      </c>
      <c r="AA307" s="12">
        <f>IF(S307="Y", -50, 0)+IF(T307="Y", 10, -50)+IF(U307='Data Validation'!$A$4,200, IF(U307='Data Validation'!$A$5,100, IF(U307='Data Validation'!$A$6,50,0)))+IF(V307='Data Validation'!$A$8,50,-50)</f>
        <v>-100</v>
      </c>
    </row>
    <row r="308" spans="1:27" s="13" customFormat="1" x14ac:dyDescent="0.25">
      <c r="A308" s="7">
        <v>306</v>
      </c>
      <c r="B308" s="8"/>
      <c r="C308" s="8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10"/>
      <c r="O308" s="10"/>
      <c r="P308" s="10"/>
      <c r="Q308" s="10"/>
      <c r="R308" s="10"/>
      <c r="S308" s="23"/>
      <c r="T308" s="23"/>
      <c r="U308" s="23"/>
      <c r="V308" s="23"/>
      <c r="W308" s="11">
        <f t="shared" si="16"/>
        <v>-480</v>
      </c>
      <c r="X308" s="26">
        <f t="shared" si="17"/>
        <v>0</v>
      </c>
      <c r="Y308" s="12">
        <f t="shared" si="18"/>
        <v>-380</v>
      </c>
      <c r="Z308" s="12">
        <f t="shared" si="19"/>
        <v>0</v>
      </c>
      <c r="AA308" s="12">
        <f>IF(S308="Y", -50, 0)+IF(T308="Y", 10, -50)+IF(U308='Data Validation'!$A$4,200, IF(U308='Data Validation'!$A$5,100, IF(U308='Data Validation'!$A$6,50,0)))+IF(V308='Data Validation'!$A$8,50,-50)</f>
        <v>-100</v>
      </c>
    </row>
    <row r="309" spans="1:27" s="13" customFormat="1" x14ac:dyDescent="0.25">
      <c r="A309" s="7">
        <v>307</v>
      </c>
      <c r="B309" s="8"/>
      <c r="C309" s="8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10"/>
      <c r="O309" s="10"/>
      <c r="P309" s="10"/>
      <c r="Q309" s="10"/>
      <c r="R309" s="10"/>
      <c r="S309" s="23"/>
      <c r="T309" s="23"/>
      <c r="U309" s="23"/>
      <c r="V309" s="23"/>
      <c r="W309" s="11">
        <f t="shared" si="16"/>
        <v>-480</v>
      </c>
      <c r="X309" s="26">
        <f t="shared" si="17"/>
        <v>0</v>
      </c>
      <c r="Y309" s="12">
        <f t="shared" si="18"/>
        <v>-380</v>
      </c>
      <c r="Z309" s="12">
        <f t="shared" si="19"/>
        <v>0</v>
      </c>
      <c r="AA309" s="12">
        <f>IF(S309="Y", -50, 0)+IF(T309="Y", 10, -50)+IF(U309='Data Validation'!$A$4,200, IF(U309='Data Validation'!$A$5,100, IF(U309='Data Validation'!$A$6,50,0)))+IF(V309='Data Validation'!$A$8,50,-50)</f>
        <v>-100</v>
      </c>
    </row>
    <row r="310" spans="1:27" s="13" customFormat="1" x14ac:dyDescent="0.25">
      <c r="A310" s="7">
        <v>308</v>
      </c>
      <c r="B310" s="8"/>
      <c r="C310" s="8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10"/>
      <c r="O310" s="10"/>
      <c r="P310" s="10"/>
      <c r="Q310" s="10"/>
      <c r="R310" s="10"/>
      <c r="S310" s="23"/>
      <c r="T310" s="23"/>
      <c r="U310" s="23"/>
      <c r="V310" s="23"/>
      <c r="W310" s="11">
        <f t="shared" si="16"/>
        <v>-480</v>
      </c>
      <c r="X310" s="26">
        <f t="shared" si="17"/>
        <v>0</v>
      </c>
      <c r="Y310" s="12">
        <f t="shared" si="18"/>
        <v>-380</v>
      </c>
      <c r="Z310" s="12">
        <f t="shared" si="19"/>
        <v>0</v>
      </c>
      <c r="AA310" s="12">
        <f>IF(S310="Y", -50, 0)+IF(T310="Y", 10, -50)+IF(U310='Data Validation'!$A$4,200, IF(U310='Data Validation'!$A$5,100, IF(U310='Data Validation'!$A$6,50,0)))+IF(V310='Data Validation'!$A$8,50,-50)</f>
        <v>-100</v>
      </c>
    </row>
    <row r="311" spans="1:27" s="13" customFormat="1" x14ac:dyDescent="0.25">
      <c r="A311" s="7">
        <v>309</v>
      </c>
      <c r="B311" s="8"/>
      <c r="C311" s="8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10"/>
      <c r="O311" s="10"/>
      <c r="P311" s="10"/>
      <c r="Q311" s="10"/>
      <c r="R311" s="10"/>
      <c r="S311" s="23"/>
      <c r="T311" s="23"/>
      <c r="U311" s="23"/>
      <c r="V311" s="23"/>
      <c r="W311" s="11">
        <f t="shared" si="16"/>
        <v>-480</v>
      </c>
      <c r="X311" s="26">
        <f t="shared" si="17"/>
        <v>0</v>
      </c>
      <c r="Y311" s="12">
        <f t="shared" si="18"/>
        <v>-380</v>
      </c>
      <c r="Z311" s="12">
        <f t="shared" si="19"/>
        <v>0</v>
      </c>
      <c r="AA311" s="12">
        <f>IF(S311="Y", -50, 0)+IF(T311="Y", 10, -50)+IF(U311='Data Validation'!$A$4,200, IF(U311='Data Validation'!$A$5,100, IF(U311='Data Validation'!$A$6,50,0)))+IF(V311='Data Validation'!$A$8,50,-50)</f>
        <v>-100</v>
      </c>
    </row>
    <row r="312" spans="1:27" s="13" customFormat="1" x14ac:dyDescent="0.25">
      <c r="A312" s="7">
        <v>310</v>
      </c>
      <c r="B312" s="8"/>
      <c r="C312" s="8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10"/>
      <c r="O312" s="10"/>
      <c r="P312" s="10"/>
      <c r="Q312" s="10"/>
      <c r="R312" s="10"/>
      <c r="S312" s="23"/>
      <c r="T312" s="23"/>
      <c r="U312" s="23"/>
      <c r="V312" s="23"/>
      <c r="W312" s="11">
        <f t="shared" si="16"/>
        <v>-480</v>
      </c>
      <c r="X312" s="26">
        <f t="shared" si="17"/>
        <v>0</v>
      </c>
      <c r="Y312" s="12">
        <f t="shared" si="18"/>
        <v>-380</v>
      </c>
      <c r="Z312" s="12">
        <f t="shared" si="19"/>
        <v>0</v>
      </c>
      <c r="AA312" s="12">
        <f>IF(S312="Y", -50, 0)+IF(T312="Y", 10, -50)+IF(U312='Data Validation'!$A$4,200, IF(U312='Data Validation'!$A$5,100, IF(U312='Data Validation'!$A$6,50,0)))+IF(V312='Data Validation'!$A$8,50,-50)</f>
        <v>-100</v>
      </c>
    </row>
    <row r="313" spans="1:27" s="13" customFormat="1" x14ac:dyDescent="0.25">
      <c r="A313" s="7">
        <v>311</v>
      </c>
      <c r="B313" s="8"/>
      <c r="C313" s="8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10"/>
      <c r="O313" s="10"/>
      <c r="P313" s="10"/>
      <c r="Q313" s="10"/>
      <c r="R313" s="10"/>
      <c r="S313" s="23"/>
      <c r="T313" s="23"/>
      <c r="U313" s="23"/>
      <c r="V313" s="23"/>
      <c r="W313" s="11">
        <f t="shared" si="16"/>
        <v>-480</v>
      </c>
      <c r="X313" s="26">
        <f t="shared" si="17"/>
        <v>0</v>
      </c>
      <c r="Y313" s="12">
        <f t="shared" si="18"/>
        <v>-380</v>
      </c>
      <c r="Z313" s="12">
        <f t="shared" si="19"/>
        <v>0</v>
      </c>
      <c r="AA313" s="12">
        <f>IF(S313="Y", -50, 0)+IF(T313="Y", 10, -50)+IF(U313='Data Validation'!$A$4,200, IF(U313='Data Validation'!$A$5,100, IF(U313='Data Validation'!$A$6,50,0)))+IF(V313='Data Validation'!$A$8,50,-50)</f>
        <v>-100</v>
      </c>
    </row>
    <row r="314" spans="1:27" s="13" customFormat="1" x14ac:dyDescent="0.25">
      <c r="A314" s="7">
        <v>312</v>
      </c>
      <c r="B314" s="8"/>
      <c r="C314" s="8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10"/>
      <c r="O314" s="10"/>
      <c r="P314" s="10"/>
      <c r="Q314" s="10"/>
      <c r="R314" s="10"/>
      <c r="S314" s="23"/>
      <c r="T314" s="23"/>
      <c r="U314" s="23"/>
      <c r="V314" s="23"/>
      <c r="W314" s="11">
        <f t="shared" si="16"/>
        <v>-480</v>
      </c>
      <c r="X314" s="26">
        <f t="shared" si="17"/>
        <v>0</v>
      </c>
      <c r="Y314" s="12">
        <f t="shared" si="18"/>
        <v>-380</v>
      </c>
      <c r="Z314" s="12">
        <f t="shared" si="19"/>
        <v>0</v>
      </c>
      <c r="AA314" s="12">
        <f>IF(S314="Y", -50, 0)+IF(T314="Y", 10, -50)+IF(U314='Data Validation'!$A$4,200, IF(U314='Data Validation'!$A$5,100, IF(U314='Data Validation'!$A$6,50,0)))+IF(V314='Data Validation'!$A$8,50,-50)</f>
        <v>-100</v>
      </c>
    </row>
    <row r="315" spans="1:27" s="13" customFormat="1" x14ac:dyDescent="0.25">
      <c r="A315" s="7">
        <v>313</v>
      </c>
      <c r="B315" s="8"/>
      <c r="C315" s="8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10"/>
      <c r="O315" s="10"/>
      <c r="P315" s="10"/>
      <c r="Q315" s="10"/>
      <c r="R315" s="10"/>
      <c r="S315" s="23"/>
      <c r="T315" s="23"/>
      <c r="U315" s="23"/>
      <c r="V315" s="23"/>
      <c r="W315" s="11">
        <f t="shared" si="16"/>
        <v>-480</v>
      </c>
      <c r="X315" s="26">
        <f t="shared" si="17"/>
        <v>0</v>
      </c>
      <c r="Y315" s="12">
        <f t="shared" si="18"/>
        <v>-380</v>
      </c>
      <c r="Z315" s="12">
        <f t="shared" si="19"/>
        <v>0</v>
      </c>
      <c r="AA315" s="12">
        <f>IF(S315="Y", -50, 0)+IF(T315="Y", 10, -50)+IF(U315='Data Validation'!$A$4,200, IF(U315='Data Validation'!$A$5,100, IF(U315='Data Validation'!$A$6,50,0)))+IF(V315='Data Validation'!$A$8,50,-50)</f>
        <v>-100</v>
      </c>
    </row>
    <row r="316" spans="1:27" s="13" customFormat="1" x14ac:dyDescent="0.25">
      <c r="A316" s="7">
        <v>314</v>
      </c>
      <c r="B316" s="8"/>
      <c r="C316" s="8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10"/>
      <c r="O316" s="10"/>
      <c r="P316" s="10"/>
      <c r="Q316" s="10"/>
      <c r="R316" s="10"/>
      <c r="S316" s="23"/>
      <c r="T316" s="23"/>
      <c r="U316" s="23"/>
      <c r="V316" s="23"/>
      <c r="W316" s="11">
        <f t="shared" si="16"/>
        <v>-480</v>
      </c>
      <c r="X316" s="26">
        <f t="shared" si="17"/>
        <v>0</v>
      </c>
      <c r="Y316" s="12">
        <f t="shared" si="18"/>
        <v>-380</v>
      </c>
      <c r="Z316" s="12">
        <f t="shared" si="19"/>
        <v>0</v>
      </c>
      <c r="AA316" s="12">
        <f>IF(S316="Y", -50, 0)+IF(T316="Y", 10, -50)+IF(U316='Data Validation'!$A$4,200, IF(U316='Data Validation'!$A$5,100, IF(U316='Data Validation'!$A$6,50,0)))+IF(V316='Data Validation'!$A$8,50,-50)</f>
        <v>-100</v>
      </c>
    </row>
    <row r="317" spans="1:27" s="13" customFormat="1" x14ac:dyDescent="0.25">
      <c r="A317" s="7">
        <v>315</v>
      </c>
      <c r="B317" s="8"/>
      <c r="C317" s="8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10"/>
      <c r="O317" s="10"/>
      <c r="P317" s="10"/>
      <c r="Q317" s="10"/>
      <c r="R317" s="10"/>
      <c r="S317" s="23"/>
      <c r="T317" s="23"/>
      <c r="U317" s="23"/>
      <c r="V317" s="23"/>
      <c r="W317" s="11">
        <f t="shared" si="16"/>
        <v>-480</v>
      </c>
      <c r="X317" s="26">
        <f t="shared" si="17"/>
        <v>0</v>
      </c>
      <c r="Y317" s="12">
        <f t="shared" si="18"/>
        <v>-380</v>
      </c>
      <c r="Z317" s="12">
        <f t="shared" si="19"/>
        <v>0</v>
      </c>
      <c r="AA317" s="12">
        <f>IF(S317="Y", -50, 0)+IF(T317="Y", 10, -50)+IF(U317='Data Validation'!$A$4,200, IF(U317='Data Validation'!$A$5,100, IF(U317='Data Validation'!$A$6,50,0)))+IF(V317='Data Validation'!$A$8,50,-50)</f>
        <v>-100</v>
      </c>
    </row>
    <row r="318" spans="1:27" s="13" customFormat="1" x14ac:dyDescent="0.25">
      <c r="A318" s="7">
        <v>316</v>
      </c>
      <c r="B318" s="8"/>
      <c r="C318" s="8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10"/>
      <c r="O318" s="10"/>
      <c r="P318" s="10"/>
      <c r="Q318" s="10"/>
      <c r="R318" s="10"/>
      <c r="S318" s="23"/>
      <c r="T318" s="23"/>
      <c r="U318" s="23"/>
      <c r="V318" s="23"/>
      <c r="W318" s="11">
        <f t="shared" si="16"/>
        <v>-480</v>
      </c>
      <c r="X318" s="26">
        <f t="shared" si="17"/>
        <v>0</v>
      </c>
      <c r="Y318" s="12">
        <f t="shared" si="18"/>
        <v>-380</v>
      </c>
      <c r="Z318" s="12">
        <f t="shared" si="19"/>
        <v>0</v>
      </c>
      <c r="AA318" s="12">
        <f>IF(S318="Y", -50, 0)+IF(T318="Y", 10, -50)+IF(U318='Data Validation'!$A$4,200, IF(U318='Data Validation'!$A$5,100, IF(U318='Data Validation'!$A$6,50,0)))+IF(V318='Data Validation'!$A$8,50,-50)</f>
        <v>-100</v>
      </c>
    </row>
    <row r="319" spans="1:27" s="13" customFormat="1" x14ac:dyDescent="0.25">
      <c r="A319" s="7">
        <v>317</v>
      </c>
      <c r="B319" s="8"/>
      <c r="C319" s="8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10"/>
      <c r="O319" s="10"/>
      <c r="P319" s="10"/>
      <c r="Q319" s="10"/>
      <c r="R319" s="10"/>
      <c r="S319" s="23"/>
      <c r="T319" s="23"/>
      <c r="U319" s="23"/>
      <c r="V319" s="23"/>
      <c r="W319" s="11">
        <f t="shared" si="16"/>
        <v>-480</v>
      </c>
      <c r="X319" s="26">
        <f t="shared" si="17"/>
        <v>0</v>
      </c>
      <c r="Y319" s="12">
        <f t="shared" si="18"/>
        <v>-380</v>
      </c>
      <c r="Z319" s="12">
        <f t="shared" si="19"/>
        <v>0</v>
      </c>
      <c r="AA319" s="12">
        <f>IF(S319="Y", -50, 0)+IF(T319="Y", 10, -50)+IF(U319='Data Validation'!$A$4,200, IF(U319='Data Validation'!$A$5,100, IF(U319='Data Validation'!$A$6,50,0)))+IF(V319='Data Validation'!$A$8,50,-50)</f>
        <v>-100</v>
      </c>
    </row>
    <row r="320" spans="1:27" s="13" customFormat="1" x14ac:dyDescent="0.25">
      <c r="A320" s="7">
        <v>318</v>
      </c>
      <c r="B320" s="8"/>
      <c r="C320" s="8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10"/>
      <c r="O320" s="10"/>
      <c r="P320" s="10"/>
      <c r="Q320" s="10"/>
      <c r="R320" s="10"/>
      <c r="S320" s="23"/>
      <c r="T320" s="23"/>
      <c r="U320" s="23"/>
      <c r="V320" s="23"/>
      <c r="W320" s="11">
        <f t="shared" si="16"/>
        <v>-480</v>
      </c>
      <c r="X320" s="26">
        <f t="shared" si="17"/>
        <v>0</v>
      </c>
      <c r="Y320" s="12">
        <f t="shared" si="18"/>
        <v>-380</v>
      </c>
      <c r="Z320" s="12">
        <f t="shared" si="19"/>
        <v>0</v>
      </c>
      <c r="AA320" s="12">
        <f>IF(S320="Y", -50, 0)+IF(T320="Y", 10, -50)+IF(U320='Data Validation'!$A$4,200, IF(U320='Data Validation'!$A$5,100, IF(U320='Data Validation'!$A$6,50,0)))+IF(V320='Data Validation'!$A$8,50,-50)</f>
        <v>-100</v>
      </c>
    </row>
    <row r="321" spans="1:27" s="13" customFormat="1" x14ac:dyDescent="0.25">
      <c r="A321" s="7">
        <v>319</v>
      </c>
      <c r="B321" s="8"/>
      <c r="C321" s="8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10"/>
      <c r="O321" s="10"/>
      <c r="P321" s="10"/>
      <c r="Q321" s="10"/>
      <c r="R321" s="10"/>
      <c r="S321" s="23"/>
      <c r="T321" s="23"/>
      <c r="U321" s="23"/>
      <c r="V321" s="23"/>
      <c r="W321" s="11">
        <f t="shared" si="16"/>
        <v>-480</v>
      </c>
      <c r="X321" s="26">
        <f t="shared" si="17"/>
        <v>0</v>
      </c>
      <c r="Y321" s="12">
        <f t="shared" si="18"/>
        <v>-380</v>
      </c>
      <c r="Z321" s="12">
        <f t="shared" si="19"/>
        <v>0</v>
      </c>
      <c r="AA321" s="12">
        <f>IF(S321="Y", -50, 0)+IF(T321="Y", 10, -50)+IF(U321='Data Validation'!$A$4,200, IF(U321='Data Validation'!$A$5,100, IF(U321='Data Validation'!$A$6,50,0)))+IF(V321='Data Validation'!$A$8,50,-50)</f>
        <v>-100</v>
      </c>
    </row>
    <row r="322" spans="1:27" s="13" customFormat="1" x14ac:dyDescent="0.25">
      <c r="A322" s="7">
        <v>320</v>
      </c>
      <c r="B322" s="8"/>
      <c r="C322" s="8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10"/>
      <c r="O322" s="10"/>
      <c r="P322" s="10"/>
      <c r="Q322" s="10"/>
      <c r="R322" s="10"/>
      <c r="S322" s="23"/>
      <c r="T322" s="23"/>
      <c r="U322" s="23"/>
      <c r="V322" s="23"/>
      <c r="W322" s="11">
        <f t="shared" si="16"/>
        <v>-480</v>
      </c>
      <c r="X322" s="26">
        <f t="shared" si="17"/>
        <v>0</v>
      </c>
      <c r="Y322" s="12">
        <f t="shared" si="18"/>
        <v>-380</v>
      </c>
      <c r="Z322" s="12">
        <f t="shared" si="19"/>
        <v>0</v>
      </c>
      <c r="AA322" s="12">
        <f>IF(S322="Y", -50, 0)+IF(T322="Y", 10, -50)+IF(U322='Data Validation'!$A$4,200, IF(U322='Data Validation'!$A$5,100, IF(U322='Data Validation'!$A$6,50,0)))+IF(V322='Data Validation'!$A$8,50,-50)</f>
        <v>-100</v>
      </c>
    </row>
    <row r="323" spans="1:27" s="13" customFormat="1" x14ac:dyDescent="0.25">
      <c r="A323" s="7">
        <v>321</v>
      </c>
      <c r="B323" s="8"/>
      <c r="C323" s="8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10"/>
      <c r="O323" s="10"/>
      <c r="P323" s="10"/>
      <c r="Q323" s="10"/>
      <c r="R323" s="10"/>
      <c r="S323" s="23"/>
      <c r="T323" s="23"/>
      <c r="U323" s="23"/>
      <c r="V323" s="23"/>
      <c r="W323" s="11">
        <f t="shared" si="16"/>
        <v>-480</v>
      </c>
      <c r="X323" s="26">
        <f t="shared" si="17"/>
        <v>0</v>
      </c>
      <c r="Y323" s="12">
        <f t="shared" si="18"/>
        <v>-380</v>
      </c>
      <c r="Z323" s="12">
        <f t="shared" si="19"/>
        <v>0</v>
      </c>
      <c r="AA323" s="12">
        <f>IF(S323="Y", -50, 0)+IF(T323="Y", 10, -50)+IF(U323='Data Validation'!$A$4,200, IF(U323='Data Validation'!$A$5,100, IF(U323='Data Validation'!$A$6,50,0)))+IF(V323='Data Validation'!$A$8,50,-50)</f>
        <v>-100</v>
      </c>
    </row>
    <row r="324" spans="1:27" s="13" customFormat="1" x14ac:dyDescent="0.25">
      <c r="A324" s="7">
        <v>322</v>
      </c>
      <c r="B324" s="8"/>
      <c r="C324" s="8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10"/>
      <c r="O324" s="10"/>
      <c r="P324" s="10"/>
      <c r="Q324" s="10"/>
      <c r="R324" s="10"/>
      <c r="S324" s="23"/>
      <c r="T324" s="23"/>
      <c r="U324" s="23"/>
      <c r="V324" s="23"/>
      <c r="W324" s="11">
        <f t="shared" ref="W324:W387" si="20">SUM(X324:AA324)</f>
        <v>-480</v>
      </c>
      <c r="X324" s="26">
        <f t="shared" ref="X324:X387" si="21">((B324*5)+(C324*5))</f>
        <v>0</v>
      </c>
      <c r="Y324" s="12">
        <f t="shared" ref="Y324:Y387" si="22">IF(D324="Y", 10, 0)+IF(E324="Y", 10, 0)+IF(F324="Y", 10, -50)+IF(G324="Y", 0, -30)+IF(H324="Y", 0, -100)+IF(I324="Y", 0, -100)+IF(J324="Y", 0, -100)+IF(K324="Y", -100, 0)+IF(L324="Y", -30, 0)+IF(M324="Y", -75, 0)</f>
        <v>-380</v>
      </c>
      <c r="Z324" s="12">
        <f t="shared" ref="Z324:Z387" si="23">SUM(N324:R324)</f>
        <v>0</v>
      </c>
      <c r="AA324" s="12">
        <f>IF(S324="Y", -50, 0)+IF(T324="Y", 10, -50)+IF(U324='Data Validation'!$A$4,200, IF(U324='Data Validation'!$A$5,100, IF(U324='Data Validation'!$A$6,50,0)))+IF(V324='Data Validation'!$A$8,50,-50)</f>
        <v>-100</v>
      </c>
    </row>
    <row r="325" spans="1:27" s="13" customFormat="1" x14ac:dyDescent="0.25">
      <c r="A325" s="7">
        <v>323</v>
      </c>
      <c r="B325" s="8"/>
      <c r="C325" s="8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10"/>
      <c r="O325" s="10"/>
      <c r="P325" s="10"/>
      <c r="Q325" s="10"/>
      <c r="R325" s="10"/>
      <c r="S325" s="23"/>
      <c r="T325" s="23"/>
      <c r="U325" s="23"/>
      <c r="V325" s="23"/>
      <c r="W325" s="11">
        <f t="shared" si="20"/>
        <v>-480</v>
      </c>
      <c r="X325" s="26">
        <f t="shared" si="21"/>
        <v>0</v>
      </c>
      <c r="Y325" s="12">
        <f t="shared" si="22"/>
        <v>-380</v>
      </c>
      <c r="Z325" s="12">
        <f t="shared" si="23"/>
        <v>0</v>
      </c>
      <c r="AA325" s="12">
        <f>IF(S325="Y", -50, 0)+IF(T325="Y", 10, -50)+IF(U325='Data Validation'!$A$4,200, IF(U325='Data Validation'!$A$5,100, IF(U325='Data Validation'!$A$6,50,0)))+IF(V325='Data Validation'!$A$8,50,-50)</f>
        <v>-100</v>
      </c>
    </row>
    <row r="326" spans="1:27" s="13" customFormat="1" x14ac:dyDescent="0.25">
      <c r="A326" s="7">
        <v>324</v>
      </c>
      <c r="B326" s="8"/>
      <c r="C326" s="8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10"/>
      <c r="O326" s="10"/>
      <c r="P326" s="10"/>
      <c r="Q326" s="10"/>
      <c r="R326" s="10"/>
      <c r="S326" s="23"/>
      <c r="T326" s="23"/>
      <c r="U326" s="23"/>
      <c r="V326" s="23"/>
      <c r="W326" s="11">
        <f t="shared" si="20"/>
        <v>-480</v>
      </c>
      <c r="X326" s="26">
        <f t="shared" si="21"/>
        <v>0</v>
      </c>
      <c r="Y326" s="12">
        <f t="shared" si="22"/>
        <v>-380</v>
      </c>
      <c r="Z326" s="12">
        <f t="shared" si="23"/>
        <v>0</v>
      </c>
      <c r="AA326" s="12">
        <f>IF(S326="Y", -50, 0)+IF(T326="Y", 10, -50)+IF(U326='Data Validation'!$A$4,200, IF(U326='Data Validation'!$A$5,100, IF(U326='Data Validation'!$A$6,50,0)))+IF(V326='Data Validation'!$A$8,50,-50)</f>
        <v>-100</v>
      </c>
    </row>
    <row r="327" spans="1:27" s="13" customFormat="1" x14ac:dyDescent="0.25">
      <c r="A327" s="7">
        <v>325</v>
      </c>
      <c r="B327" s="8"/>
      <c r="C327" s="8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10"/>
      <c r="O327" s="10"/>
      <c r="P327" s="10"/>
      <c r="Q327" s="10"/>
      <c r="R327" s="10"/>
      <c r="S327" s="23"/>
      <c r="T327" s="23"/>
      <c r="U327" s="23"/>
      <c r="V327" s="23"/>
      <c r="W327" s="11">
        <f t="shared" si="20"/>
        <v>-480</v>
      </c>
      <c r="X327" s="26">
        <f t="shared" si="21"/>
        <v>0</v>
      </c>
      <c r="Y327" s="12">
        <f t="shared" si="22"/>
        <v>-380</v>
      </c>
      <c r="Z327" s="12">
        <f t="shared" si="23"/>
        <v>0</v>
      </c>
      <c r="AA327" s="12">
        <f>IF(S327="Y", -50, 0)+IF(T327="Y", 10, -50)+IF(U327='Data Validation'!$A$4,200, IF(U327='Data Validation'!$A$5,100, IF(U327='Data Validation'!$A$6,50,0)))+IF(V327='Data Validation'!$A$8,50,-50)</f>
        <v>-100</v>
      </c>
    </row>
    <row r="328" spans="1:27" s="13" customFormat="1" x14ac:dyDescent="0.25">
      <c r="A328" s="7">
        <v>326</v>
      </c>
      <c r="B328" s="8"/>
      <c r="C328" s="8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10"/>
      <c r="O328" s="10"/>
      <c r="P328" s="10"/>
      <c r="Q328" s="10"/>
      <c r="R328" s="10"/>
      <c r="S328" s="23"/>
      <c r="T328" s="23"/>
      <c r="U328" s="23"/>
      <c r="V328" s="23"/>
      <c r="W328" s="11">
        <f t="shared" si="20"/>
        <v>-480</v>
      </c>
      <c r="X328" s="26">
        <f t="shared" si="21"/>
        <v>0</v>
      </c>
      <c r="Y328" s="12">
        <f t="shared" si="22"/>
        <v>-380</v>
      </c>
      <c r="Z328" s="12">
        <f t="shared" si="23"/>
        <v>0</v>
      </c>
      <c r="AA328" s="12">
        <f>IF(S328="Y", -50, 0)+IF(T328="Y", 10, -50)+IF(U328='Data Validation'!$A$4,200, IF(U328='Data Validation'!$A$5,100, IF(U328='Data Validation'!$A$6,50,0)))+IF(V328='Data Validation'!$A$8,50,-50)</f>
        <v>-100</v>
      </c>
    </row>
    <row r="329" spans="1:27" s="13" customFormat="1" x14ac:dyDescent="0.25">
      <c r="A329" s="7">
        <v>327</v>
      </c>
      <c r="B329" s="8"/>
      <c r="C329" s="8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10"/>
      <c r="O329" s="10"/>
      <c r="P329" s="10"/>
      <c r="Q329" s="10"/>
      <c r="R329" s="10"/>
      <c r="S329" s="23"/>
      <c r="T329" s="23"/>
      <c r="U329" s="23"/>
      <c r="V329" s="23"/>
      <c r="W329" s="11">
        <f t="shared" si="20"/>
        <v>-480</v>
      </c>
      <c r="X329" s="26">
        <f t="shared" si="21"/>
        <v>0</v>
      </c>
      <c r="Y329" s="12">
        <f t="shared" si="22"/>
        <v>-380</v>
      </c>
      <c r="Z329" s="12">
        <f t="shared" si="23"/>
        <v>0</v>
      </c>
      <c r="AA329" s="12">
        <f>IF(S329="Y", -50, 0)+IF(T329="Y", 10, -50)+IF(U329='Data Validation'!$A$4,200, IF(U329='Data Validation'!$A$5,100, IF(U329='Data Validation'!$A$6,50,0)))+IF(V329='Data Validation'!$A$8,50,-50)</f>
        <v>-100</v>
      </c>
    </row>
    <row r="330" spans="1:27" s="13" customFormat="1" x14ac:dyDescent="0.25">
      <c r="A330" s="7">
        <v>328</v>
      </c>
      <c r="B330" s="8"/>
      <c r="C330" s="8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10"/>
      <c r="O330" s="10"/>
      <c r="P330" s="10"/>
      <c r="Q330" s="10"/>
      <c r="R330" s="10"/>
      <c r="S330" s="23"/>
      <c r="T330" s="23"/>
      <c r="U330" s="23"/>
      <c r="V330" s="23"/>
      <c r="W330" s="11">
        <f t="shared" si="20"/>
        <v>-480</v>
      </c>
      <c r="X330" s="26">
        <f t="shared" si="21"/>
        <v>0</v>
      </c>
      <c r="Y330" s="12">
        <f t="shared" si="22"/>
        <v>-380</v>
      </c>
      <c r="Z330" s="12">
        <f t="shared" si="23"/>
        <v>0</v>
      </c>
      <c r="AA330" s="12">
        <f>IF(S330="Y", -50, 0)+IF(T330="Y", 10, -50)+IF(U330='Data Validation'!$A$4,200, IF(U330='Data Validation'!$A$5,100, IF(U330='Data Validation'!$A$6,50,0)))+IF(V330='Data Validation'!$A$8,50,-50)</f>
        <v>-100</v>
      </c>
    </row>
    <row r="331" spans="1:27" s="13" customFormat="1" x14ac:dyDescent="0.25">
      <c r="A331" s="7">
        <v>329</v>
      </c>
      <c r="B331" s="8"/>
      <c r="C331" s="8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10"/>
      <c r="O331" s="10"/>
      <c r="P331" s="10"/>
      <c r="Q331" s="10"/>
      <c r="R331" s="10"/>
      <c r="S331" s="23"/>
      <c r="T331" s="23"/>
      <c r="U331" s="23"/>
      <c r="V331" s="23"/>
      <c r="W331" s="11">
        <f t="shared" si="20"/>
        <v>-480</v>
      </c>
      <c r="X331" s="26">
        <f t="shared" si="21"/>
        <v>0</v>
      </c>
      <c r="Y331" s="12">
        <f t="shared" si="22"/>
        <v>-380</v>
      </c>
      <c r="Z331" s="12">
        <f t="shared" si="23"/>
        <v>0</v>
      </c>
      <c r="AA331" s="12">
        <f>IF(S331="Y", -50, 0)+IF(T331="Y", 10, -50)+IF(U331='Data Validation'!$A$4,200, IF(U331='Data Validation'!$A$5,100, IF(U331='Data Validation'!$A$6,50,0)))+IF(V331='Data Validation'!$A$8,50,-50)</f>
        <v>-100</v>
      </c>
    </row>
    <row r="332" spans="1:27" s="13" customFormat="1" x14ac:dyDescent="0.25">
      <c r="A332" s="7">
        <v>330</v>
      </c>
      <c r="B332" s="8"/>
      <c r="C332" s="8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10"/>
      <c r="O332" s="10"/>
      <c r="P332" s="10"/>
      <c r="Q332" s="10"/>
      <c r="R332" s="10"/>
      <c r="S332" s="23"/>
      <c r="T332" s="23"/>
      <c r="U332" s="23"/>
      <c r="V332" s="23"/>
      <c r="W332" s="11">
        <f t="shared" si="20"/>
        <v>-480</v>
      </c>
      <c r="X332" s="26">
        <f t="shared" si="21"/>
        <v>0</v>
      </c>
      <c r="Y332" s="12">
        <f t="shared" si="22"/>
        <v>-380</v>
      </c>
      <c r="Z332" s="12">
        <f t="shared" si="23"/>
        <v>0</v>
      </c>
      <c r="AA332" s="12">
        <f>IF(S332="Y", -50, 0)+IF(T332="Y", 10, -50)+IF(U332='Data Validation'!$A$4,200, IF(U332='Data Validation'!$A$5,100, IF(U332='Data Validation'!$A$6,50,0)))+IF(V332='Data Validation'!$A$8,50,-50)</f>
        <v>-100</v>
      </c>
    </row>
    <row r="333" spans="1:27" s="13" customFormat="1" x14ac:dyDescent="0.25">
      <c r="A333" s="7">
        <v>331</v>
      </c>
      <c r="B333" s="8"/>
      <c r="C333" s="8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10"/>
      <c r="O333" s="10"/>
      <c r="P333" s="10"/>
      <c r="Q333" s="10"/>
      <c r="R333" s="10"/>
      <c r="S333" s="23"/>
      <c r="T333" s="23"/>
      <c r="U333" s="23"/>
      <c r="V333" s="23"/>
      <c r="W333" s="11">
        <f t="shared" si="20"/>
        <v>-480</v>
      </c>
      <c r="X333" s="26">
        <f t="shared" si="21"/>
        <v>0</v>
      </c>
      <c r="Y333" s="12">
        <f t="shared" si="22"/>
        <v>-380</v>
      </c>
      <c r="Z333" s="12">
        <f t="shared" si="23"/>
        <v>0</v>
      </c>
      <c r="AA333" s="12">
        <f>IF(S333="Y", -50, 0)+IF(T333="Y", 10, -50)+IF(U333='Data Validation'!$A$4,200, IF(U333='Data Validation'!$A$5,100, IF(U333='Data Validation'!$A$6,50,0)))+IF(V333='Data Validation'!$A$8,50,-50)</f>
        <v>-100</v>
      </c>
    </row>
    <row r="334" spans="1:27" s="13" customFormat="1" x14ac:dyDescent="0.25">
      <c r="A334" s="7">
        <v>332</v>
      </c>
      <c r="B334" s="8"/>
      <c r="C334" s="8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10"/>
      <c r="O334" s="10"/>
      <c r="P334" s="10"/>
      <c r="Q334" s="10"/>
      <c r="R334" s="10"/>
      <c r="S334" s="23"/>
      <c r="T334" s="23"/>
      <c r="U334" s="23"/>
      <c r="V334" s="23"/>
      <c r="W334" s="11">
        <f t="shared" si="20"/>
        <v>-480</v>
      </c>
      <c r="X334" s="26">
        <f t="shared" si="21"/>
        <v>0</v>
      </c>
      <c r="Y334" s="12">
        <f t="shared" si="22"/>
        <v>-380</v>
      </c>
      <c r="Z334" s="12">
        <f t="shared" si="23"/>
        <v>0</v>
      </c>
      <c r="AA334" s="12">
        <f>IF(S334="Y", -50, 0)+IF(T334="Y", 10, -50)+IF(U334='Data Validation'!$A$4,200, IF(U334='Data Validation'!$A$5,100, IF(U334='Data Validation'!$A$6,50,0)))+IF(V334='Data Validation'!$A$8,50,-50)</f>
        <v>-100</v>
      </c>
    </row>
    <row r="335" spans="1:27" s="13" customFormat="1" x14ac:dyDescent="0.25">
      <c r="A335" s="7">
        <v>333</v>
      </c>
      <c r="B335" s="8"/>
      <c r="C335" s="8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10"/>
      <c r="O335" s="10"/>
      <c r="P335" s="10"/>
      <c r="Q335" s="10"/>
      <c r="R335" s="10"/>
      <c r="S335" s="23"/>
      <c r="T335" s="23"/>
      <c r="U335" s="23"/>
      <c r="V335" s="23"/>
      <c r="W335" s="11">
        <f t="shared" si="20"/>
        <v>-480</v>
      </c>
      <c r="X335" s="26">
        <f t="shared" si="21"/>
        <v>0</v>
      </c>
      <c r="Y335" s="12">
        <f t="shared" si="22"/>
        <v>-380</v>
      </c>
      <c r="Z335" s="12">
        <f t="shared" si="23"/>
        <v>0</v>
      </c>
      <c r="AA335" s="12">
        <f>IF(S335="Y", -50, 0)+IF(T335="Y", 10, -50)+IF(U335='Data Validation'!$A$4,200, IF(U335='Data Validation'!$A$5,100, IF(U335='Data Validation'!$A$6,50,0)))+IF(V335='Data Validation'!$A$8,50,-50)</f>
        <v>-100</v>
      </c>
    </row>
    <row r="336" spans="1:27" s="13" customFormat="1" x14ac:dyDescent="0.25">
      <c r="A336" s="7">
        <v>334</v>
      </c>
      <c r="B336" s="8"/>
      <c r="C336" s="8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10"/>
      <c r="O336" s="10"/>
      <c r="P336" s="10"/>
      <c r="Q336" s="10"/>
      <c r="R336" s="10"/>
      <c r="S336" s="23"/>
      <c r="T336" s="23"/>
      <c r="U336" s="23"/>
      <c r="V336" s="23"/>
      <c r="W336" s="11">
        <f t="shared" si="20"/>
        <v>-480</v>
      </c>
      <c r="X336" s="26">
        <f t="shared" si="21"/>
        <v>0</v>
      </c>
      <c r="Y336" s="12">
        <f t="shared" si="22"/>
        <v>-380</v>
      </c>
      <c r="Z336" s="12">
        <f t="shared" si="23"/>
        <v>0</v>
      </c>
      <c r="AA336" s="12">
        <f>IF(S336="Y", -50, 0)+IF(T336="Y", 10, -50)+IF(U336='Data Validation'!$A$4,200, IF(U336='Data Validation'!$A$5,100, IF(U336='Data Validation'!$A$6,50,0)))+IF(V336='Data Validation'!$A$8,50,-50)</f>
        <v>-100</v>
      </c>
    </row>
    <row r="337" spans="1:27" s="13" customFormat="1" x14ac:dyDescent="0.25">
      <c r="A337" s="7">
        <v>335</v>
      </c>
      <c r="B337" s="8"/>
      <c r="C337" s="8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10"/>
      <c r="O337" s="10"/>
      <c r="P337" s="10"/>
      <c r="Q337" s="10"/>
      <c r="R337" s="10"/>
      <c r="S337" s="23"/>
      <c r="T337" s="23"/>
      <c r="U337" s="23"/>
      <c r="V337" s="23"/>
      <c r="W337" s="11">
        <f t="shared" si="20"/>
        <v>-480</v>
      </c>
      <c r="X337" s="26">
        <f t="shared" si="21"/>
        <v>0</v>
      </c>
      <c r="Y337" s="12">
        <f t="shared" si="22"/>
        <v>-380</v>
      </c>
      <c r="Z337" s="12">
        <f t="shared" si="23"/>
        <v>0</v>
      </c>
      <c r="AA337" s="12">
        <f>IF(S337="Y", -50, 0)+IF(T337="Y", 10, -50)+IF(U337='Data Validation'!$A$4,200, IF(U337='Data Validation'!$A$5,100, IF(U337='Data Validation'!$A$6,50,0)))+IF(V337='Data Validation'!$A$8,50,-50)</f>
        <v>-100</v>
      </c>
    </row>
    <row r="338" spans="1:27" s="13" customFormat="1" x14ac:dyDescent="0.25">
      <c r="A338" s="7">
        <v>336</v>
      </c>
      <c r="B338" s="8"/>
      <c r="C338" s="8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10"/>
      <c r="O338" s="10"/>
      <c r="P338" s="10"/>
      <c r="Q338" s="10"/>
      <c r="R338" s="10"/>
      <c r="S338" s="23"/>
      <c r="T338" s="23"/>
      <c r="U338" s="23"/>
      <c r="V338" s="23"/>
      <c r="W338" s="11">
        <f t="shared" si="20"/>
        <v>-480</v>
      </c>
      <c r="X338" s="26">
        <f t="shared" si="21"/>
        <v>0</v>
      </c>
      <c r="Y338" s="12">
        <f t="shared" si="22"/>
        <v>-380</v>
      </c>
      <c r="Z338" s="12">
        <f t="shared" si="23"/>
        <v>0</v>
      </c>
      <c r="AA338" s="12">
        <f>IF(S338="Y", -50, 0)+IF(T338="Y", 10, -50)+IF(U338='Data Validation'!$A$4,200, IF(U338='Data Validation'!$A$5,100, IF(U338='Data Validation'!$A$6,50,0)))+IF(V338='Data Validation'!$A$8,50,-50)</f>
        <v>-100</v>
      </c>
    </row>
    <row r="339" spans="1:27" s="13" customFormat="1" x14ac:dyDescent="0.25">
      <c r="A339" s="7">
        <v>337</v>
      </c>
      <c r="B339" s="8"/>
      <c r="C339" s="8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10"/>
      <c r="O339" s="10"/>
      <c r="P339" s="10"/>
      <c r="Q339" s="10"/>
      <c r="R339" s="10"/>
      <c r="S339" s="23"/>
      <c r="T339" s="23"/>
      <c r="U339" s="23"/>
      <c r="V339" s="23"/>
      <c r="W339" s="11">
        <f t="shared" si="20"/>
        <v>-480</v>
      </c>
      <c r="X339" s="26">
        <f t="shared" si="21"/>
        <v>0</v>
      </c>
      <c r="Y339" s="12">
        <f t="shared" si="22"/>
        <v>-380</v>
      </c>
      <c r="Z339" s="12">
        <f t="shared" si="23"/>
        <v>0</v>
      </c>
      <c r="AA339" s="12">
        <f>IF(S339="Y", -50, 0)+IF(T339="Y", 10, -50)+IF(U339='Data Validation'!$A$4,200, IF(U339='Data Validation'!$A$5,100, IF(U339='Data Validation'!$A$6,50,0)))+IF(V339='Data Validation'!$A$8,50,-50)</f>
        <v>-100</v>
      </c>
    </row>
    <row r="340" spans="1:27" s="13" customFormat="1" x14ac:dyDescent="0.25">
      <c r="A340" s="7">
        <v>338</v>
      </c>
      <c r="B340" s="8"/>
      <c r="C340" s="8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10"/>
      <c r="O340" s="10"/>
      <c r="P340" s="10"/>
      <c r="Q340" s="10"/>
      <c r="R340" s="10"/>
      <c r="S340" s="23"/>
      <c r="T340" s="23"/>
      <c r="U340" s="23"/>
      <c r="V340" s="23"/>
      <c r="W340" s="11">
        <f t="shared" si="20"/>
        <v>-480</v>
      </c>
      <c r="X340" s="26">
        <f t="shared" si="21"/>
        <v>0</v>
      </c>
      <c r="Y340" s="12">
        <f t="shared" si="22"/>
        <v>-380</v>
      </c>
      <c r="Z340" s="12">
        <f t="shared" si="23"/>
        <v>0</v>
      </c>
      <c r="AA340" s="12">
        <f>IF(S340="Y", -50, 0)+IF(T340="Y", 10, -50)+IF(U340='Data Validation'!$A$4,200, IF(U340='Data Validation'!$A$5,100, IF(U340='Data Validation'!$A$6,50,0)))+IF(V340='Data Validation'!$A$8,50,-50)</f>
        <v>-100</v>
      </c>
    </row>
    <row r="341" spans="1:27" s="13" customFormat="1" x14ac:dyDescent="0.25">
      <c r="A341" s="7">
        <v>339</v>
      </c>
      <c r="B341" s="8"/>
      <c r="C341" s="8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10"/>
      <c r="O341" s="10"/>
      <c r="P341" s="10"/>
      <c r="Q341" s="10"/>
      <c r="R341" s="10"/>
      <c r="S341" s="23"/>
      <c r="T341" s="23"/>
      <c r="U341" s="23"/>
      <c r="V341" s="23"/>
      <c r="W341" s="11">
        <f t="shared" si="20"/>
        <v>-480</v>
      </c>
      <c r="X341" s="26">
        <f t="shared" si="21"/>
        <v>0</v>
      </c>
      <c r="Y341" s="12">
        <f t="shared" si="22"/>
        <v>-380</v>
      </c>
      <c r="Z341" s="12">
        <f t="shared" si="23"/>
        <v>0</v>
      </c>
      <c r="AA341" s="12">
        <f>IF(S341="Y", -50, 0)+IF(T341="Y", 10, -50)+IF(U341='Data Validation'!$A$4,200, IF(U341='Data Validation'!$A$5,100, IF(U341='Data Validation'!$A$6,50,0)))+IF(V341='Data Validation'!$A$8,50,-50)</f>
        <v>-100</v>
      </c>
    </row>
    <row r="342" spans="1:27" s="13" customFormat="1" x14ac:dyDescent="0.25">
      <c r="A342" s="7">
        <v>340</v>
      </c>
      <c r="B342" s="8"/>
      <c r="C342" s="8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10"/>
      <c r="O342" s="10"/>
      <c r="P342" s="10"/>
      <c r="Q342" s="10"/>
      <c r="R342" s="10"/>
      <c r="S342" s="23"/>
      <c r="T342" s="23"/>
      <c r="U342" s="23"/>
      <c r="V342" s="23"/>
      <c r="W342" s="11">
        <f t="shared" si="20"/>
        <v>-480</v>
      </c>
      <c r="X342" s="26">
        <f t="shared" si="21"/>
        <v>0</v>
      </c>
      <c r="Y342" s="12">
        <f t="shared" si="22"/>
        <v>-380</v>
      </c>
      <c r="Z342" s="12">
        <f t="shared" si="23"/>
        <v>0</v>
      </c>
      <c r="AA342" s="12">
        <f>IF(S342="Y", -50, 0)+IF(T342="Y", 10, -50)+IF(U342='Data Validation'!$A$4,200, IF(U342='Data Validation'!$A$5,100, IF(U342='Data Validation'!$A$6,50,0)))+IF(V342='Data Validation'!$A$8,50,-50)</f>
        <v>-100</v>
      </c>
    </row>
    <row r="343" spans="1:27" s="13" customFormat="1" x14ac:dyDescent="0.25">
      <c r="A343" s="7">
        <v>341</v>
      </c>
      <c r="B343" s="8"/>
      <c r="C343" s="8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10"/>
      <c r="O343" s="10"/>
      <c r="P343" s="10"/>
      <c r="Q343" s="10"/>
      <c r="R343" s="10"/>
      <c r="S343" s="23"/>
      <c r="T343" s="23"/>
      <c r="U343" s="23"/>
      <c r="V343" s="23"/>
      <c r="W343" s="11">
        <f t="shared" si="20"/>
        <v>-480</v>
      </c>
      <c r="X343" s="26">
        <f t="shared" si="21"/>
        <v>0</v>
      </c>
      <c r="Y343" s="12">
        <f t="shared" si="22"/>
        <v>-380</v>
      </c>
      <c r="Z343" s="12">
        <f t="shared" si="23"/>
        <v>0</v>
      </c>
      <c r="AA343" s="12">
        <f>IF(S343="Y", -50, 0)+IF(T343="Y", 10, -50)+IF(U343='Data Validation'!$A$4,200, IF(U343='Data Validation'!$A$5,100, IF(U343='Data Validation'!$A$6,50,0)))+IF(V343='Data Validation'!$A$8,50,-50)</f>
        <v>-100</v>
      </c>
    </row>
    <row r="344" spans="1:27" s="13" customFormat="1" x14ac:dyDescent="0.25">
      <c r="A344" s="7">
        <v>342</v>
      </c>
      <c r="B344" s="8"/>
      <c r="C344" s="8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10"/>
      <c r="O344" s="10"/>
      <c r="P344" s="10"/>
      <c r="Q344" s="10"/>
      <c r="R344" s="10"/>
      <c r="S344" s="23"/>
      <c r="T344" s="23"/>
      <c r="U344" s="23"/>
      <c r="V344" s="23"/>
      <c r="W344" s="11">
        <f t="shared" si="20"/>
        <v>-480</v>
      </c>
      <c r="X344" s="26">
        <f t="shared" si="21"/>
        <v>0</v>
      </c>
      <c r="Y344" s="12">
        <f t="shared" si="22"/>
        <v>-380</v>
      </c>
      <c r="Z344" s="12">
        <f t="shared" si="23"/>
        <v>0</v>
      </c>
      <c r="AA344" s="12">
        <f>IF(S344="Y", -50, 0)+IF(T344="Y", 10, -50)+IF(U344='Data Validation'!$A$4,200, IF(U344='Data Validation'!$A$5,100, IF(U344='Data Validation'!$A$6,50,0)))+IF(V344='Data Validation'!$A$8,50,-50)</f>
        <v>-100</v>
      </c>
    </row>
    <row r="345" spans="1:27" s="13" customFormat="1" x14ac:dyDescent="0.25">
      <c r="A345" s="7">
        <v>343</v>
      </c>
      <c r="B345" s="8"/>
      <c r="C345" s="8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10"/>
      <c r="O345" s="10"/>
      <c r="P345" s="10"/>
      <c r="Q345" s="10"/>
      <c r="R345" s="10"/>
      <c r="S345" s="23"/>
      <c r="T345" s="23"/>
      <c r="U345" s="23"/>
      <c r="V345" s="23"/>
      <c r="W345" s="11">
        <f t="shared" si="20"/>
        <v>-480</v>
      </c>
      <c r="X345" s="26">
        <f t="shared" si="21"/>
        <v>0</v>
      </c>
      <c r="Y345" s="12">
        <f t="shared" si="22"/>
        <v>-380</v>
      </c>
      <c r="Z345" s="12">
        <f t="shared" si="23"/>
        <v>0</v>
      </c>
      <c r="AA345" s="12">
        <f>IF(S345="Y", -50, 0)+IF(T345="Y", 10, -50)+IF(U345='Data Validation'!$A$4,200, IF(U345='Data Validation'!$A$5,100, IF(U345='Data Validation'!$A$6,50,0)))+IF(V345='Data Validation'!$A$8,50,-50)</f>
        <v>-100</v>
      </c>
    </row>
    <row r="346" spans="1:27" s="13" customFormat="1" x14ac:dyDescent="0.25">
      <c r="A346" s="7">
        <v>344</v>
      </c>
      <c r="B346" s="8"/>
      <c r="C346" s="8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10"/>
      <c r="O346" s="10"/>
      <c r="P346" s="10"/>
      <c r="Q346" s="10"/>
      <c r="R346" s="10"/>
      <c r="S346" s="23"/>
      <c r="T346" s="23"/>
      <c r="U346" s="23"/>
      <c r="V346" s="23"/>
      <c r="W346" s="11">
        <f t="shared" si="20"/>
        <v>-480</v>
      </c>
      <c r="X346" s="26">
        <f t="shared" si="21"/>
        <v>0</v>
      </c>
      <c r="Y346" s="12">
        <f t="shared" si="22"/>
        <v>-380</v>
      </c>
      <c r="Z346" s="12">
        <f t="shared" si="23"/>
        <v>0</v>
      </c>
      <c r="AA346" s="12">
        <f>IF(S346="Y", -50, 0)+IF(T346="Y", 10, -50)+IF(U346='Data Validation'!$A$4,200, IF(U346='Data Validation'!$A$5,100, IF(U346='Data Validation'!$A$6,50,0)))+IF(V346='Data Validation'!$A$8,50,-50)</f>
        <v>-100</v>
      </c>
    </row>
    <row r="347" spans="1:27" s="13" customFormat="1" x14ac:dyDescent="0.25">
      <c r="A347" s="7">
        <v>345</v>
      </c>
      <c r="B347" s="8"/>
      <c r="C347" s="8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10"/>
      <c r="O347" s="10"/>
      <c r="P347" s="10"/>
      <c r="Q347" s="10"/>
      <c r="R347" s="10"/>
      <c r="S347" s="23"/>
      <c r="T347" s="23"/>
      <c r="U347" s="23"/>
      <c r="V347" s="23"/>
      <c r="W347" s="11">
        <f t="shared" si="20"/>
        <v>-480</v>
      </c>
      <c r="X347" s="26">
        <f t="shared" si="21"/>
        <v>0</v>
      </c>
      <c r="Y347" s="12">
        <f t="shared" si="22"/>
        <v>-380</v>
      </c>
      <c r="Z347" s="12">
        <f t="shared" si="23"/>
        <v>0</v>
      </c>
      <c r="AA347" s="12">
        <f>IF(S347="Y", -50, 0)+IF(T347="Y", 10, -50)+IF(U347='Data Validation'!$A$4,200, IF(U347='Data Validation'!$A$5,100, IF(U347='Data Validation'!$A$6,50,0)))+IF(V347='Data Validation'!$A$8,50,-50)</f>
        <v>-100</v>
      </c>
    </row>
    <row r="348" spans="1:27" s="13" customFormat="1" x14ac:dyDescent="0.25">
      <c r="A348" s="7">
        <v>346</v>
      </c>
      <c r="B348" s="8"/>
      <c r="C348" s="8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10"/>
      <c r="O348" s="10"/>
      <c r="P348" s="10"/>
      <c r="Q348" s="10"/>
      <c r="R348" s="10"/>
      <c r="S348" s="23"/>
      <c r="T348" s="23"/>
      <c r="U348" s="23"/>
      <c r="V348" s="23"/>
      <c r="W348" s="11">
        <f t="shared" si="20"/>
        <v>-480</v>
      </c>
      <c r="X348" s="26">
        <f t="shared" si="21"/>
        <v>0</v>
      </c>
      <c r="Y348" s="12">
        <f t="shared" si="22"/>
        <v>-380</v>
      </c>
      <c r="Z348" s="12">
        <f t="shared" si="23"/>
        <v>0</v>
      </c>
      <c r="AA348" s="12">
        <f>IF(S348="Y", -50, 0)+IF(T348="Y", 10, -50)+IF(U348='Data Validation'!$A$4,200, IF(U348='Data Validation'!$A$5,100, IF(U348='Data Validation'!$A$6,50,0)))+IF(V348='Data Validation'!$A$8,50,-50)</f>
        <v>-100</v>
      </c>
    </row>
    <row r="349" spans="1:27" s="13" customFormat="1" x14ac:dyDescent="0.25">
      <c r="A349" s="7">
        <v>347</v>
      </c>
      <c r="B349" s="8"/>
      <c r="C349" s="8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10"/>
      <c r="O349" s="10"/>
      <c r="P349" s="10"/>
      <c r="Q349" s="10"/>
      <c r="R349" s="10"/>
      <c r="S349" s="23"/>
      <c r="T349" s="23"/>
      <c r="U349" s="23"/>
      <c r="V349" s="23"/>
      <c r="W349" s="11">
        <f t="shared" si="20"/>
        <v>-480</v>
      </c>
      <c r="X349" s="26">
        <f t="shared" si="21"/>
        <v>0</v>
      </c>
      <c r="Y349" s="12">
        <f t="shared" si="22"/>
        <v>-380</v>
      </c>
      <c r="Z349" s="12">
        <f t="shared" si="23"/>
        <v>0</v>
      </c>
      <c r="AA349" s="12">
        <f>IF(S349="Y", -50, 0)+IF(T349="Y", 10, -50)+IF(U349='Data Validation'!$A$4,200, IF(U349='Data Validation'!$A$5,100, IF(U349='Data Validation'!$A$6,50,0)))+IF(V349='Data Validation'!$A$8,50,-50)</f>
        <v>-100</v>
      </c>
    </row>
    <row r="350" spans="1:27" s="13" customFormat="1" x14ac:dyDescent="0.25">
      <c r="A350" s="7">
        <v>348</v>
      </c>
      <c r="B350" s="8"/>
      <c r="C350" s="8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10"/>
      <c r="O350" s="10"/>
      <c r="P350" s="10"/>
      <c r="Q350" s="10"/>
      <c r="R350" s="10"/>
      <c r="S350" s="23"/>
      <c r="T350" s="23"/>
      <c r="U350" s="23"/>
      <c r="V350" s="23"/>
      <c r="W350" s="11">
        <f t="shared" si="20"/>
        <v>-480</v>
      </c>
      <c r="X350" s="26">
        <f t="shared" si="21"/>
        <v>0</v>
      </c>
      <c r="Y350" s="12">
        <f t="shared" si="22"/>
        <v>-380</v>
      </c>
      <c r="Z350" s="12">
        <f t="shared" si="23"/>
        <v>0</v>
      </c>
      <c r="AA350" s="12">
        <f>IF(S350="Y", -50, 0)+IF(T350="Y", 10, -50)+IF(U350='Data Validation'!$A$4,200, IF(U350='Data Validation'!$A$5,100, IF(U350='Data Validation'!$A$6,50,0)))+IF(V350='Data Validation'!$A$8,50,-50)</f>
        <v>-100</v>
      </c>
    </row>
    <row r="351" spans="1:27" s="13" customFormat="1" x14ac:dyDescent="0.25">
      <c r="A351" s="7">
        <v>349</v>
      </c>
      <c r="B351" s="8"/>
      <c r="C351" s="8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10"/>
      <c r="O351" s="10"/>
      <c r="P351" s="10"/>
      <c r="Q351" s="10"/>
      <c r="R351" s="10"/>
      <c r="S351" s="23"/>
      <c r="T351" s="23"/>
      <c r="U351" s="23"/>
      <c r="V351" s="23"/>
      <c r="W351" s="11">
        <f t="shared" si="20"/>
        <v>-480</v>
      </c>
      <c r="X351" s="26">
        <f t="shared" si="21"/>
        <v>0</v>
      </c>
      <c r="Y351" s="12">
        <f t="shared" si="22"/>
        <v>-380</v>
      </c>
      <c r="Z351" s="12">
        <f t="shared" si="23"/>
        <v>0</v>
      </c>
      <c r="AA351" s="12">
        <f>IF(S351="Y", -50, 0)+IF(T351="Y", 10, -50)+IF(U351='Data Validation'!$A$4,200, IF(U351='Data Validation'!$A$5,100, IF(U351='Data Validation'!$A$6,50,0)))+IF(V351='Data Validation'!$A$8,50,-50)</f>
        <v>-100</v>
      </c>
    </row>
    <row r="352" spans="1:27" s="13" customFormat="1" x14ac:dyDescent="0.25">
      <c r="A352" s="7">
        <v>350</v>
      </c>
      <c r="B352" s="8"/>
      <c r="C352" s="8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10"/>
      <c r="O352" s="10"/>
      <c r="P352" s="10"/>
      <c r="Q352" s="10"/>
      <c r="R352" s="10"/>
      <c r="S352" s="23"/>
      <c r="T352" s="23"/>
      <c r="U352" s="23"/>
      <c r="V352" s="23"/>
      <c r="W352" s="11">
        <f t="shared" si="20"/>
        <v>-480</v>
      </c>
      <c r="X352" s="26">
        <f t="shared" si="21"/>
        <v>0</v>
      </c>
      <c r="Y352" s="12">
        <f t="shared" si="22"/>
        <v>-380</v>
      </c>
      <c r="Z352" s="12">
        <f t="shared" si="23"/>
        <v>0</v>
      </c>
      <c r="AA352" s="12">
        <f>IF(S352="Y", -50, 0)+IF(T352="Y", 10, -50)+IF(U352='Data Validation'!$A$4,200, IF(U352='Data Validation'!$A$5,100, IF(U352='Data Validation'!$A$6,50,0)))+IF(V352='Data Validation'!$A$8,50,-50)</f>
        <v>-100</v>
      </c>
    </row>
    <row r="353" spans="1:27" s="13" customFormat="1" x14ac:dyDescent="0.25">
      <c r="A353" s="7">
        <v>351</v>
      </c>
      <c r="B353" s="8"/>
      <c r="C353" s="8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10"/>
      <c r="O353" s="10"/>
      <c r="P353" s="10"/>
      <c r="Q353" s="10"/>
      <c r="R353" s="10"/>
      <c r="S353" s="23"/>
      <c r="T353" s="23"/>
      <c r="U353" s="23"/>
      <c r="V353" s="23"/>
      <c r="W353" s="11">
        <f t="shared" si="20"/>
        <v>-480</v>
      </c>
      <c r="X353" s="26">
        <f t="shared" si="21"/>
        <v>0</v>
      </c>
      <c r="Y353" s="12">
        <f t="shared" si="22"/>
        <v>-380</v>
      </c>
      <c r="Z353" s="12">
        <f t="shared" si="23"/>
        <v>0</v>
      </c>
      <c r="AA353" s="12">
        <f>IF(S353="Y", -50, 0)+IF(T353="Y", 10, -50)+IF(U353='Data Validation'!$A$4,200, IF(U353='Data Validation'!$A$5,100, IF(U353='Data Validation'!$A$6,50,0)))+IF(V353='Data Validation'!$A$8,50,-50)</f>
        <v>-100</v>
      </c>
    </row>
    <row r="354" spans="1:27" s="13" customFormat="1" x14ac:dyDescent="0.25">
      <c r="A354" s="7">
        <v>352</v>
      </c>
      <c r="B354" s="8"/>
      <c r="C354" s="8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10"/>
      <c r="O354" s="10"/>
      <c r="P354" s="10"/>
      <c r="Q354" s="10"/>
      <c r="R354" s="10"/>
      <c r="S354" s="23"/>
      <c r="T354" s="23"/>
      <c r="U354" s="23"/>
      <c r="V354" s="23"/>
      <c r="W354" s="11">
        <f t="shared" si="20"/>
        <v>-480</v>
      </c>
      <c r="X354" s="26">
        <f t="shared" si="21"/>
        <v>0</v>
      </c>
      <c r="Y354" s="12">
        <f t="shared" si="22"/>
        <v>-380</v>
      </c>
      <c r="Z354" s="12">
        <f t="shared" si="23"/>
        <v>0</v>
      </c>
      <c r="AA354" s="12">
        <f>IF(S354="Y", -50, 0)+IF(T354="Y", 10, -50)+IF(U354='Data Validation'!$A$4,200, IF(U354='Data Validation'!$A$5,100, IF(U354='Data Validation'!$A$6,50,0)))+IF(V354='Data Validation'!$A$8,50,-50)</f>
        <v>-100</v>
      </c>
    </row>
    <row r="355" spans="1:27" s="13" customFormat="1" x14ac:dyDescent="0.25">
      <c r="A355" s="7">
        <v>353</v>
      </c>
      <c r="B355" s="8"/>
      <c r="C355" s="8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10"/>
      <c r="O355" s="10"/>
      <c r="P355" s="10"/>
      <c r="Q355" s="10"/>
      <c r="R355" s="10"/>
      <c r="S355" s="23"/>
      <c r="T355" s="23"/>
      <c r="U355" s="23"/>
      <c r="V355" s="23"/>
      <c r="W355" s="11">
        <f t="shared" si="20"/>
        <v>-480</v>
      </c>
      <c r="X355" s="26">
        <f t="shared" si="21"/>
        <v>0</v>
      </c>
      <c r="Y355" s="12">
        <f t="shared" si="22"/>
        <v>-380</v>
      </c>
      <c r="Z355" s="12">
        <f t="shared" si="23"/>
        <v>0</v>
      </c>
      <c r="AA355" s="12">
        <f>IF(S355="Y", -50, 0)+IF(T355="Y", 10, -50)+IF(U355='Data Validation'!$A$4,200, IF(U355='Data Validation'!$A$5,100, IF(U355='Data Validation'!$A$6,50,0)))+IF(V355='Data Validation'!$A$8,50,-50)</f>
        <v>-100</v>
      </c>
    </row>
    <row r="356" spans="1:27" s="13" customFormat="1" x14ac:dyDescent="0.25">
      <c r="A356" s="7">
        <v>354</v>
      </c>
      <c r="B356" s="8"/>
      <c r="C356" s="8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10"/>
      <c r="O356" s="10"/>
      <c r="P356" s="10"/>
      <c r="Q356" s="10"/>
      <c r="R356" s="10"/>
      <c r="S356" s="23"/>
      <c r="T356" s="23"/>
      <c r="U356" s="23"/>
      <c r="V356" s="23"/>
      <c r="W356" s="11">
        <f t="shared" si="20"/>
        <v>-480</v>
      </c>
      <c r="X356" s="26">
        <f t="shared" si="21"/>
        <v>0</v>
      </c>
      <c r="Y356" s="12">
        <f t="shared" si="22"/>
        <v>-380</v>
      </c>
      <c r="Z356" s="12">
        <f t="shared" si="23"/>
        <v>0</v>
      </c>
      <c r="AA356" s="12">
        <f>IF(S356="Y", -50, 0)+IF(T356="Y", 10, -50)+IF(U356='Data Validation'!$A$4,200, IF(U356='Data Validation'!$A$5,100, IF(U356='Data Validation'!$A$6,50,0)))+IF(V356='Data Validation'!$A$8,50,-50)</f>
        <v>-100</v>
      </c>
    </row>
    <row r="357" spans="1:27" s="13" customFormat="1" x14ac:dyDescent="0.25">
      <c r="A357" s="7">
        <v>355</v>
      </c>
      <c r="B357" s="8"/>
      <c r="C357" s="8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10"/>
      <c r="O357" s="10"/>
      <c r="P357" s="10"/>
      <c r="Q357" s="10"/>
      <c r="R357" s="10"/>
      <c r="S357" s="23"/>
      <c r="T357" s="23"/>
      <c r="U357" s="23"/>
      <c r="V357" s="23"/>
      <c r="W357" s="11">
        <f t="shared" si="20"/>
        <v>-480</v>
      </c>
      <c r="X357" s="26">
        <f t="shared" si="21"/>
        <v>0</v>
      </c>
      <c r="Y357" s="12">
        <f t="shared" si="22"/>
        <v>-380</v>
      </c>
      <c r="Z357" s="12">
        <f t="shared" si="23"/>
        <v>0</v>
      </c>
      <c r="AA357" s="12">
        <f>IF(S357="Y", -50, 0)+IF(T357="Y", 10, -50)+IF(U357='Data Validation'!$A$4,200, IF(U357='Data Validation'!$A$5,100, IF(U357='Data Validation'!$A$6,50,0)))+IF(V357='Data Validation'!$A$8,50,-50)</f>
        <v>-100</v>
      </c>
    </row>
    <row r="358" spans="1:27" s="13" customFormat="1" x14ac:dyDescent="0.25">
      <c r="A358" s="7">
        <v>356</v>
      </c>
      <c r="B358" s="8"/>
      <c r="C358" s="8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10"/>
      <c r="O358" s="10"/>
      <c r="P358" s="10"/>
      <c r="Q358" s="10"/>
      <c r="R358" s="10"/>
      <c r="S358" s="23"/>
      <c r="T358" s="23"/>
      <c r="U358" s="23"/>
      <c r="V358" s="23"/>
      <c r="W358" s="11">
        <f t="shared" si="20"/>
        <v>-480</v>
      </c>
      <c r="X358" s="26">
        <f t="shared" si="21"/>
        <v>0</v>
      </c>
      <c r="Y358" s="12">
        <f t="shared" si="22"/>
        <v>-380</v>
      </c>
      <c r="Z358" s="12">
        <f t="shared" si="23"/>
        <v>0</v>
      </c>
      <c r="AA358" s="12">
        <f>IF(S358="Y", -50, 0)+IF(T358="Y", 10, -50)+IF(U358='Data Validation'!$A$4,200, IF(U358='Data Validation'!$A$5,100, IF(U358='Data Validation'!$A$6,50,0)))+IF(V358='Data Validation'!$A$8,50,-50)</f>
        <v>-100</v>
      </c>
    </row>
    <row r="359" spans="1:27" s="13" customFormat="1" x14ac:dyDescent="0.25">
      <c r="A359" s="7">
        <v>357</v>
      </c>
      <c r="B359" s="8"/>
      <c r="C359" s="8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10"/>
      <c r="O359" s="10"/>
      <c r="P359" s="10"/>
      <c r="Q359" s="10"/>
      <c r="R359" s="10"/>
      <c r="S359" s="23"/>
      <c r="T359" s="23"/>
      <c r="U359" s="23"/>
      <c r="V359" s="23"/>
      <c r="W359" s="11">
        <f t="shared" si="20"/>
        <v>-480</v>
      </c>
      <c r="X359" s="26">
        <f t="shared" si="21"/>
        <v>0</v>
      </c>
      <c r="Y359" s="12">
        <f t="shared" si="22"/>
        <v>-380</v>
      </c>
      <c r="Z359" s="12">
        <f t="shared" si="23"/>
        <v>0</v>
      </c>
      <c r="AA359" s="12">
        <f>IF(S359="Y", -50, 0)+IF(T359="Y", 10, -50)+IF(U359='Data Validation'!$A$4,200, IF(U359='Data Validation'!$A$5,100, IF(U359='Data Validation'!$A$6,50,0)))+IF(V359='Data Validation'!$A$8,50,-50)</f>
        <v>-100</v>
      </c>
    </row>
    <row r="360" spans="1:27" s="13" customFormat="1" x14ac:dyDescent="0.25">
      <c r="A360" s="7">
        <v>358</v>
      </c>
      <c r="B360" s="8"/>
      <c r="C360" s="8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10"/>
      <c r="O360" s="10"/>
      <c r="P360" s="10"/>
      <c r="Q360" s="10"/>
      <c r="R360" s="10"/>
      <c r="S360" s="23"/>
      <c r="T360" s="23"/>
      <c r="U360" s="23"/>
      <c r="V360" s="23"/>
      <c r="W360" s="11">
        <f t="shared" si="20"/>
        <v>-480</v>
      </c>
      <c r="X360" s="26">
        <f t="shared" si="21"/>
        <v>0</v>
      </c>
      <c r="Y360" s="12">
        <f t="shared" si="22"/>
        <v>-380</v>
      </c>
      <c r="Z360" s="12">
        <f t="shared" si="23"/>
        <v>0</v>
      </c>
      <c r="AA360" s="12">
        <f>IF(S360="Y", -50, 0)+IF(T360="Y", 10, -50)+IF(U360='Data Validation'!$A$4,200, IF(U360='Data Validation'!$A$5,100, IF(U360='Data Validation'!$A$6,50,0)))+IF(V360='Data Validation'!$A$8,50,-50)</f>
        <v>-100</v>
      </c>
    </row>
    <row r="361" spans="1:27" s="13" customFormat="1" x14ac:dyDescent="0.25">
      <c r="A361" s="7">
        <v>359</v>
      </c>
      <c r="B361" s="8"/>
      <c r="C361" s="8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10"/>
      <c r="O361" s="10"/>
      <c r="P361" s="10"/>
      <c r="Q361" s="10"/>
      <c r="R361" s="10"/>
      <c r="S361" s="23"/>
      <c r="T361" s="23"/>
      <c r="U361" s="23"/>
      <c r="V361" s="23"/>
      <c r="W361" s="11">
        <f t="shared" si="20"/>
        <v>-480</v>
      </c>
      <c r="X361" s="26">
        <f t="shared" si="21"/>
        <v>0</v>
      </c>
      <c r="Y361" s="12">
        <f t="shared" si="22"/>
        <v>-380</v>
      </c>
      <c r="Z361" s="12">
        <f t="shared" si="23"/>
        <v>0</v>
      </c>
      <c r="AA361" s="12">
        <f>IF(S361="Y", -50, 0)+IF(T361="Y", 10, -50)+IF(U361='Data Validation'!$A$4,200, IF(U361='Data Validation'!$A$5,100, IF(U361='Data Validation'!$A$6,50,0)))+IF(V361='Data Validation'!$A$8,50,-50)</f>
        <v>-100</v>
      </c>
    </row>
    <row r="362" spans="1:27" s="13" customFormat="1" x14ac:dyDescent="0.25">
      <c r="A362" s="7">
        <v>360</v>
      </c>
      <c r="B362" s="8"/>
      <c r="C362" s="8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10"/>
      <c r="O362" s="10"/>
      <c r="P362" s="10"/>
      <c r="Q362" s="10"/>
      <c r="R362" s="10"/>
      <c r="S362" s="23"/>
      <c r="T362" s="23"/>
      <c r="U362" s="23"/>
      <c r="V362" s="23"/>
      <c r="W362" s="11">
        <f t="shared" si="20"/>
        <v>-480</v>
      </c>
      <c r="X362" s="26">
        <f t="shared" si="21"/>
        <v>0</v>
      </c>
      <c r="Y362" s="12">
        <f t="shared" si="22"/>
        <v>-380</v>
      </c>
      <c r="Z362" s="12">
        <f t="shared" si="23"/>
        <v>0</v>
      </c>
      <c r="AA362" s="12">
        <f>IF(S362="Y", -50, 0)+IF(T362="Y", 10, -50)+IF(U362='Data Validation'!$A$4,200, IF(U362='Data Validation'!$A$5,100, IF(U362='Data Validation'!$A$6,50,0)))+IF(V362='Data Validation'!$A$8,50,-50)</f>
        <v>-100</v>
      </c>
    </row>
    <row r="363" spans="1:27" s="13" customFormat="1" x14ac:dyDescent="0.25">
      <c r="A363" s="7">
        <v>361</v>
      </c>
      <c r="B363" s="8"/>
      <c r="C363" s="8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10"/>
      <c r="O363" s="10"/>
      <c r="P363" s="10"/>
      <c r="Q363" s="10"/>
      <c r="R363" s="10"/>
      <c r="S363" s="23"/>
      <c r="T363" s="23"/>
      <c r="U363" s="23"/>
      <c r="V363" s="23"/>
      <c r="W363" s="11">
        <f t="shared" si="20"/>
        <v>-480</v>
      </c>
      <c r="X363" s="26">
        <f t="shared" si="21"/>
        <v>0</v>
      </c>
      <c r="Y363" s="12">
        <f t="shared" si="22"/>
        <v>-380</v>
      </c>
      <c r="Z363" s="12">
        <f t="shared" si="23"/>
        <v>0</v>
      </c>
      <c r="AA363" s="12">
        <f>IF(S363="Y", -50, 0)+IF(T363="Y", 10, -50)+IF(U363='Data Validation'!$A$4,200, IF(U363='Data Validation'!$A$5,100, IF(U363='Data Validation'!$A$6,50,0)))+IF(V363='Data Validation'!$A$8,50,-50)</f>
        <v>-100</v>
      </c>
    </row>
    <row r="364" spans="1:27" s="13" customFormat="1" x14ac:dyDescent="0.25">
      <c r="A364" s="7">
        <v>362</v>
      </c>
      <c r="B364" s="8"/>
      <c r="C364" s="8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10"/>
      <c r="O364" s="10"/>
      <c r="P364" s="10"/>
      <c r="Q364" s="10"/>
      <c r="R364" s="10"/>
      <c r="S364" s="23"/>
      <c r="T364" s="23"/>
      <c r="U364" s="23"/>
      <c r="V364" s="23"/>
      <c r="W364" s="11">
        <f t="shared" si="20"/>
        <v>-480</v>
      </c>
      <c r="X364" s="26">
        <f t="shared" si="21"/>
        <v>0</v>
      </c>
      <c r="Y364" s="12">
        <f t="shared" si="22"/>
        <v>-380</v>
      </c>
      <c r="Z364" s="12">
        <f t="shared" si="23"/>
        <v>0</v>
      </c>
      <c r="AA364" s="12">
        <f>IF(S364="Y", -50, 0)+IF(T364="Y", 10, -50)+IF(U364='Data Validation'!$A$4,200, IF(U364='Data Validation'!$A$5,100, IF(U364='Data Validation'!$A$6,50,0)))+IF(V364='Data Validation'!$A$8,50,-50)</f>
        <v>-100</v>
      </c>
    </row>
    <row r="365" spans="1:27" s="13" customFormat="1" x14ac:dyDescent="0.25">
      <c r="A365" s="7">
        <v>363</v>
      </c>
      <c r="B365" s="8"/>
      <c r="C365" s="8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10"/>
      <c r="O365" s="10"/>
      <c r="P365" s="10"/>
      <c r="Q365" s="10"/>
      <c r="R365" s="10"/>
      <c r="S365" s="23"/>
      <c r="T365" s="23"/>
      <c r="U365" s="23"/>
      <c r="V365" s="23"/>
      <c r="W365" s="11">
        <f t="shared" si="20"/>
        <v>-480</v>
      </c>
      <c r="X365" s="26">
        <f t="shared" si="21"/>
        <v>0</v>
      </c>
      <c r="Y365" s="12">
        <f t="shared" si="22"/>
        <v>-380</v>
      </c>
      <c r="Z365" s="12">
        <f t="shared" si="23"/>
        <v>0</v>
      </c>
      <c r="AA365" s="12">
        <f>IF(S365="Y", -50, 0)+IF(T365="Y", 10, -50)+IF(U365='Data Validation'!$A$4,200, IF(U365='Data Validation'!$A$5,100, IF(U365='Data Validation'!$A$6,50,0)))+IF(V365='Data Validation'!$A$8,50,-50)</f>
        <v>-100</v>
      </c>
    </row>
    <row r="366" spans="1:27" s="13" customFormat="1" x14ac:dyDescent="0.25">
      <c r="A366" s="7">
        <v>364</v>
      </c>
      <c r="B366" s="8"/>
      <c r="C366" s="8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10"/>
      <c r="O366" s="10"/>
      <c r="P366" s="10"/>
      <c r="Q366" s="10"/>
      <c r="R366" s="10"/>
      <c r="S366" s="23"/>
      <c r="T366" s="23"/>
      <c r="U366" s="23"/>
      <c r="V366" s="23"/>
      <c r="W366" s="11">
        <f t="shared" si="20"/>
        <v>-480</v>
      </c>
      <c r="X366" s="26">
        <f t="shared" si="21"/>
        <v>0</v>
      </c>
      <c r="Y366" s="12">
        <f t="shared" si="22"/>
        <v>-380</v>
      </c>
      <c r="Z366" s="12">
        <f t="shared" si="23"/>
        <v>0</v>
      </c>
      <c r="AA366" s="12">
        <f>IF(S366="Y", -50, 0)+IF(T366="Y", 10, -50)+IF(U366='Data Validation'!$A$4,200, IF(U366='Data Validation'!$A$5,100, IF(U366='Data Validation'!$A$6,50,0)))+IF(V366='Data Validation'!$A$8,50,-50)</f>
        <v>-100</v>
      </c>
    </row>
    <row r="367" spans="1:27" s="13" customFormat="1" x14ac:dyDescent="0.25">
      <c r="A367" s="7">
        <v>365</v>
      </c>
      <c r="B367" s="8"/>
      <c r="C367" s="8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10"/>
      <c r="O367" s="10"/>
      <c r="P367" s="10"/>
      <c r="Q367" s="10"/>
      <c r="R367" s="10"/>
      <c r="S367" s="23"/>
      <c r="T367" s="23"/>
      <c r="U367" s="23"/>
      <c r="V367" s="23"/>
      <c r="W367" s="11">
        <f t="shared" si="20"/>
        <v>-480</v>
      </c>
      <c r="X367" s="26">
        <f t="shared" si="21"/>
        <v>0</v>
      </c>
      <c r="Y367" s="12">
        <f t="shared" si="22"/>
        <v>-380</v>
      </c>
      <c r="Z367" s="12">
        <f t="shared" si="23"/>
        <v>0</v>
      </c>
      <c r="AA367" s="12">
        <f>IF(S367="Y", -50, 0)+IF(T367="Y", 10, -50)+IF(U367='Data Validation'!$A$4,200, IF(U367='Data Validation'!$A$5,100, IF(U367='Data Validation'!$A$6,50,0)))+IF(V367='Data Validation'!$A$8,50,-50)</f>
        <v>-100</v>
      </c>
    </row>
    <row r="368" spans="1:27" s="13" customFormat="1" x14ac:dyDescent="0.25">
      <c r="A368" s="7">
        <v>366</v>
      </c>
      <c r="B368" s="8"/>
      <c r="C368" s="8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10"/>
      <c r="O368" s="10"/>
      <c r="P368" s="10"/>
      <c r="Q368" s="10"/>
      <c r="R368" s="10"/>
      <c r="S368" s="23"/>
      <c r="T368" s="23"/>
      <c r="U368" s="23"/>
      <c r="V368" s="23"/>
      <c r="W368" s="11">
        <f t="shared" si="20"/>
        <v>-480</v>
      </c>
      <c r="X368" s="26">
        <f t="shared" si="21"/>
        <v>0</v>
      </c>
      <c r="Y368" s="12">
        <f t="shared" si="22"/>
        <v>-380</v>
      </c>
      <c r="Z368" s="12">
        <f t="shared" si="23"/>
        <v>0</v>
      </c>
      <c r="AA368" s="12">
        <f>IF(S368="Y", -50, 0)+IF(T368="Y", 10, -50)+IF(U368='Data Validation'!$A$4,200, IF(U368='Data Validation'!$A$5,100, IF(U368='Data Validation'!$A$6,50,0)))+IF(V368='Data Validation'!$A$8,50,-50)</f>
        <v>-100</v>
      </c>
    </row>
    <row r="369" spans="1:27" s="13" customFormat="1" x14ac:dyDescent="0.25">
      <c r="A369" s="7">
        <v>367</v>
      </c>
      <c r="B369" s="8"/>
      <c r="C369" s="8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10"/>
      <c r="O369" s="10"/>
      <c r="P369" s="10"/>
      <c r="Q369" s="10"/>
      <c r="R369" s="10"/>
      <c r="S369" s="23"/>
      <c r="T369" s="23"/>
      <c r="U369" s="23"/>
      <c r="V369" s="23"/>
      <c r="W369" s="11">
        <f t="shared" si="20"/>
        <v>-480</v>
      </c>
      <c r="X369" s="26">
        <f t="shared" si="21"/>
        <v>0</v>
      </c>
      <c r="Y369" s="12">
        <f t="shared" si="22"/>
        <v>-380</v>
      </c>
      <c r="Z369" s="12">
        <f t="shared" si="23"/>
        <v>0</v>
      </c>
      <c r="AA369" s="12">
        <f>IF(S369="Y", -50, 0)+IF(T369="Y", 10, -50)+IF(U369='Data Validation'!$A$4,200, IF(U369='Data Validation'!$A$5,100, IF(U369='Data Validation'!$A$6,50,0)))+IF(V369='Data Validation'!$A$8,50,-50)</f>
        <v>-100</v>
      </c>
    </row>
    <row r="370" spans="1:27" s="13" customFormat="1" x14ac:dyDescent="0.25">
      <c r="A370" s="7">
        <v>368</v>
      </c>
      <c r="B370" s="8"/>
      <c r="C370" s="8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10"/>
      <c r="O370" s="10"/>
      <c r="P370" s="10"/>
      <c r="Q370" s="10"/>
      <c r="R370" s="10"/>
      <c r="S370" s="23"/>
      <c r="T370" s="23"/>
      <c r="U370" s="23"/>
      <c r="V370" s="23"/>
      <c r="W370" s="11">
        <f t="shared" si="20"/>
        <v>-480</v>
      </c>
      <c r="X370" s="26">
        <f t="shared" si="21"/>
        <v>0</v>
      </c>
      <c r="Y370" s="12">
        <f t="shared" si="22"/>
        <v>-380</v>
      </c>
      <c r="Z370" s="12">
        <f t="shared" si="23"/>
        <v>0</v>
      </c>
      <c r="AA370" s="12">
        <f>IF(S370="Y", -50, 0)+IF(T370="Y", 10, -50)+IF(U370='Data Validation'!$A$4,200, IF(U370='Data Validation'!$A$5,100, IF(U370='Data Validation'!$A$6,50,0)))+IF(V370='Data Validation'!$A$8,50,-50)</f>
        <v>-100</v>
      </c>
    </row>
    <row r="371" spans="1:27" s="13" customFormat="1" x14ac:dyDescent="0.25">
      <c r="A371" s="7">
        <v>369</v>
      </c>
      <c r="B371" s="8"/>
      <c r="C371" s="8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10"/>
      <c r="O371" s="10"/>
      <c r="P371" s="10"/>
      <c r="Q371" s="10"/>
      <c r="R371" s="10"/>
      <c r="S371" s="23"/>
      <c r="T371" s="23"/>
      <c r="U371" s="23"/>
      <c r="V371" s="23"/>
      <c r="W371" s="11">
        <f t="shared" si="20"/>
        <v>-480</v>
      </c>
      <c r="X371" s="26">
        <f t="shared" si="21"/>
        <v>0</v>
      </c>
      <c r="Y371" s="12">
        <f t="shared" si="22"/>
        <v>-380</v>
      </c>
      <c r="Z371" s="12">
        <f t="shared" si="23"/>
        <v>0</v>
      </c>
      <c r="AA371" s="12">
        <f>IF(S371="Y", -50, 0)+IF(T371="Y", 10, -50)+IF(U371='Data Validation'!$A$4,200, IF(U371='Data Validation'!$A$5,100, IF(U371='Data Validation'!$A$6,50,0)))+IF(V371='Data Validation'!$A$8,50,-50)</f>
        <v>-100</v>
      </c>
    </row>
    <row r="372" spans="1:27" s="13" customFormat="1" x14ac:dyDescent="0.25">
      <c r="A372" s="7">
        <v>370</v>
      </c>
      <c r="B372" s="8"/>
      <c r="C372" s="8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10"/>
      <c r="O372" s="10"/>
      <c r="P372" s="10"/>
      <c r="Q372" s="10"/>
      <c r="R372" s="10"/>
      <c r="S372" s="23"/>
      <c r="T372" s="23"/>
      <c r="U372" s="23"/>
      <c r="V372" s="23"/>
      <c r="W372" s="11">
        <f t="shared" si="20"/>
        <v>-480</v>
      </c>
      <c r="X372" s="26">
        <f t="shared" si="21"/>
        <v>0</v>
      </c>
      <c r="Y372" s="12">
        <f t="shared" si="22"/>
        <v>-380</v>
      </c>
      <c r="Z372" s="12">
        <f t="shared" si="23"/>
        <v>0</v>
      </c>
      <c r="AA372" s="12">
        <f>IF(S372="Y", -50, 0)+IF(T372="Y", 10, -50)+IF(U372='Data Validation'!$A$4,200, IF(U372='Data Validation'!$A$5,100, IF(U372='Data Validation'!$A$6,50,0)))+IF(V372='Data Validation'!$A$8,50,-50)</f>
        <v>-100</v>
      </c>
    </row>
    <row r="373" spans="1:27" s="13" customFormat="1" x14ac:dyDescent="0.25">
      <c r="A373" s="7">
        <v>371</v>
      </c>
      <c r="B373" s="8"/>
      <c r="C373" s="8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10"/>
      <c r="O373" s="10"/>
      <c r="P373" s="10"/>
      <c r="Q373" s="10"/>
      <c r="R373" s="10"/>
      <c r="S373" s="23"/>
      <c r="T373" s="23"/>
      <c r="U373" s="23"/>
      <c r="V373" s="23"/>
      <c r="W373" s="11">
        <f t="shared" si="20"/>
        <v>-480</v>
      </c>
      <c r="X373" s="26">
        <f t="shared" si="21"/>
        <v>0</v>
      </c>
      <c r="Y373" s="12">
        <f t="shared" si="22"/>
        <v>-380</v>
      </c>
      <c r="Z373" s="12">
        <f t="shared" si="23"/>
        <v>0</v>
      </c>
      <c r="AA373" s="12">
        <f>IF(S373="Y", -50, 0)+IF(T373="Y", 10, -50)+IF(U373='Data Validation'!$A$4,200, IF(U373='Data Validation'!$A$5,100, IF(U373='Data Validation'!$A$6,50,0)))+IF(V373='Data Validation'!$A$8,50,-50)</f>
        <v>-100</v>
      </c>
    </row>
    <row r="374" spans="1:27" s="13" customFormat="1" x14ac:dyDescent="0.25">
      <c r="A374" s="7">
        <v>372</v>
      </c>
      <c r="B374" s="8"/>
      <c r="C374" s="8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10"/>
      <c r="O374" s="10"/>
      <c r="P374" s="10"/>
      <c r="Q374" s="10"/>
      <c r="R374" s="10"/>
      <c r="S374" s="23"/>
      <c r="T374" s="23"/>
      <c r="U374" s="23"/>
      <c r="V374" s="23"/>
      <c r="W374" s="11">
        <f t="shared" si="20"/>
        <v>-480</v>
      </c>
      <c r="X374" s="26">
        <f t="shared" si="21"/>
        <v>0</v>
      </c>
      <c r="Y374" s="12">
        <f t="shared" si="22"/>
        <v>-380</v>
      </c>
      <c r="Z374" s="12">
        <f t="shared" si="23"/>
        <v>0</v>
      </c>
      <c r="AA374" s="12">
        <f>IF(S374="Y", -50, 0)+IF(T374="Y", 10, -50)+IF(U374='Data Validation'!$A$4,200, IF(U374='Data Validation'!$A$5,100, IF(U374='Data Validation'!$A$6,50,0)))+IF(V374='Data Validation'!$A$8,50,-50)</f>
        <v>-100</v>
      </c>
    </row>
    <row r="375" spans="1:27" s="13" customFormat="1" x14ac:dyDescent="0.25">
      <c r="A375" s="7">
        <v>373</v>
      </c>
      <c r="B375" s="8"/>
      <c r="C375" s="8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10"/>
      <c r="O375" s="10"/>
      <c r="P375" s="10"/>
      <c r="Q375" s="10"/>
      <c r="R375" s="10"/>
      <c r="S375" s="23"/>
      <c r="T375" s="23"/>
      <c r="U375" s="23"/>
      <c r="V375" s="23"/>
      <c r="W375" s="11">
        <f t="shared" si="20"/>
        <v>-480</v>
      </c>
      <c r="X375" s="26">
        <f t="shared" si="21"/>
        <v>0</v>
      </c>
      <c r="Y375" s="12">
        <f t="shared" si="22"/>
        <v>-380</v>
      </c>
      <c r="Z375" s="12">
        <f t="shared" si="23"/>
        <v>0</v>
      </c>
      <c r="AA375" s="12">
        <f>IF(S375="Y", -50, 0)+IF(T375="Y", 10, -50)+IF(U375='Data Validation'!$A$4,200, IF(U375='Data Validation'!$A$5,100, IF(U375='Data Validation'!$A$6,50,0)))+IF(V375='Data Validation'!$A$8,50,-50)</f>
        <v>-100</v>
      </c>
    </row>
    <row r="376" spans="1:27" s="13" customFormat="1" x14ac:dyDescent="0.25">
      <c r="A376" s="7">
        <v>374</v>
      </c>
      <c r="B376" s="8"/>
      <c r="C376" s="8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10"/>
      <c r="O376" s="10"/>
      <c r="P376" s="10"/>
      <c r="Q376" s="10"/>
      <c r="R376" s="10"/>
      <c r="S376" s="23"/>
      <c r="T376" s="23"/>
      <c r="U376" s="23"/>
      <c r="V376" s="23"/>
      <c r="W376" s="11">
        <f t="shared" si="20"/>
        <v>-480</v>
      </c>
      <c r="X376" s="26">
        <f t="shared" si="21"/>
        <v>0</v>
      </c>
      <c r="Y376" s="12">
        <f t="shared" si="22"/>
        <v>-380</v>
      </c>
      <c r="Z376" s="12">
        <f t="shared" si="23"/>
        <v>0</v>
      </c>
      <c r="AA376" s="12">
        <f>IF(S376="Y", -50, 0)+IF(T376="Y", 10, -50)+IF(U376='Data Validation'!$A$4,200, IF(U376='Data Validation'!$A$5,100, IF(U376='Data Validation'!$A$6,50,0)))+IF(V376='Data Validation'!$A$8,50,-50)</f>
        <v>-100</v>
      </c>
    </row>
    <row r="377" spans="1:27" s="13" customFormat="1" x14ac:dyDescent="0.25">
      <c r="A377" s="7">
        <v>375</v>
      </c>
      <c r="B377" s="8"/>
      <c r="C377" s="8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10"/>
      <c r="O377" s="10"/>
      <c r="P377" s="10"/>
      <c r="Q377" s="10"/>
      <c r="R377" s="10"/>
      <c r="S377" s="23"/>
      <c r="T377" s="23"/>
      <c r="U377" s="23"/>
      <c r="V377" s="23"/>
      <c r="W377" s="11">
        <f t="shared" si="20"/>
        <v>-480</v>
      </c>
      <c r="X377" s="26">
        <f t="shared" si="21"/>
        <v>0</v>
      </c>
      <c r="Y377" s="12">
        <f t="shared" si="22"/>
        <v>-380</v>
      </c>
      <c r="Z377" s="12">
        <f t="shared" si="23"/>
        <v>0</v>
      </c>
      <c r="AA377" s="12">
        <f>IF(S377="Y", -50, 0)+IF(T377="Y", 10, -50)+IF(U377='Data Validation'!$A$4,200, IF(U377='Data Validation'!$A$5,100, IF(U377='Data Validation'!$A$6,50,0)))+IF(V377='Data Validation'!$A$8,50,-50)</f>
        <v>-100</v>
      </c>
    </row>
    <row r="378" spans="1:27" s="13" customFormat="1" x14ac:dyDescent="0.25">
      <c r="A378" s="7">
        <v>376</v>
      </c>
      <c r="B378" s="8"/>
      <c r="C378" s="8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10"/>
      <c r="O378" s="10"/>
      <c r="P378" s="10"/>
      <c r="Q378" s="10"/>
      <c r="R378" s="10"/>
      <c r="S378" s="23"/>
      <c r="T378" s="23"/>
      <c r="U378" s="23"/>
      <c r="V378" s="23"/>
      <c r="W378" s="11">
        <f t="shared" si="20"/>
        <v>-480</v>
      </c>
      <c r="X378" s="26">
        <f t="shared" si="21"/>
        <v>0</v>
      </c>
      <c r="Y378" s="12">
        <f t="shared" si="22"/>
        <v>-380</v>
      </c>
      <c r="Z378" s="12">
        <f t="shared" si="23"/>
        <v>0</v>
      </c>
      <c r="AA378" s="12">
        <f>IF(S378="Y", -50, 0)+IF(T378="Y", 10, -50)+IF(U378='Data Validation'!$A$4,200, IF(U378='Data Validation'!$A$5,100, IF(U378='Data Validation'!$A$6,50,0)))+IF(V378='Data Validation'!$A$8,50,-50)</f>
        <v>-100</v>
      </c>
    </row>
    <row r="379" spans="1:27" s="13" customFormat="1" x14ac:dyDescent="0.25">
      <c r="A379" s="7">
        <v>377</v>
      </c>
      <c r="B379" s="8"/>
      <c r="C379" s="8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10"/>
      <c r="O379" s="10"/>
      <c r="P379" s="10"/>
      <c r="Q379" s="10"/>
      <c r="R379" s="10"/>
      <c r="S379" s="23"/>
      <c r="T379" s="23"/>
      <c r="U379" s="23"/>
      <c r="V379" s="23"/>
      <c r="W379" s="11">
        <f t="shared" si="20"/>
        <v>-480</v>
      </c>
      <c r="X379" s="26">
        <f t="shared" si="21"/>
        <v>0</v>
      </c>
      <c r="Y379" s="12">
        <f t="shared" si="22"/>
        <v>-380</v>
      </c>
      <c r="Z379" s="12">
        <f t="shared" si="23"/>
        <v>0</v>
      </c>
      <c r="AA379" s="12">
        <f>IF(S379="Y", -50, 0)+IF(T379="Y", 10, -50)+IF(U379='Data Validation'!$A$4,200, IF(U379='Data Validation'!$A$5,100, IF(U379='Data Validation'!$A$6,50,0)))+IF(V379='Data Validation'!$A$8,50,-50)</f>
        <v>-100</v>
      </c>
    </row>
    <row r="380" spans="1:27" s="13" customFormat="1" x14ac:dyDescent="0.25">
      <c r="A380" s="7">
        <v>378</v>
      </c>
      <c r="B380" s="8"/>
      <c r="C380" s="8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10"/>
      <c r="O380" s="10"/>
      <c r="P380" s="10"/>
      <c r="Q380" s="10"/>
      <c r="R380" s="10"/>
      <c r="S380" s="23"/>
      <c r="T380" s="23"/>
      <c r="U380" s="23"/>
      <c r="V380" s="23"/>
      <c r="W380" s="11">
        <f t="shared" si="20"/>
        <v>-480</v>
      </c>
      <c r="X380" s="26">
        <f t="shared" si="21"/>
        <v>0</v>
      </c>
      <c r="Y380" s="12">
        <f t="shared" si="22"/>
        <v>-380</v>
      </c>
      <c r="Z380" s="12">
        <f t="shared" si="23"/>
        <v>0</v>
      </c>
      <c r="AA380" s="12">
        <f>IF(S380="Y", -50, 0)+IF(T380="Y", 10, -50)+IF(U380='Data Validation'!$A$4,200, IF(U380='Data Validation'!$A$5,100, IF(U380='Data Validation'!$A$6,50,0)))+IF(V380='Data Validation'!$A$8,50,-50)</f>
        <v>-100</v>
      </c>
    </row>
    <row r="381" spans="1:27" s="13" customFormat="1" x14ac:dyDescent="0.25">
      <c r="A381" s="7">
        <v>379</v>
      </c>
      <c r="B381" s="8"/>
      <c r="C381" s="8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10"/>
      <c r="O381" s="10"/>
      <c r="P381" s="10"/>
      <c r="Q381" s="10"/>
      <c r="R381" s="10"/>
      <c r="S381" s="23"/>
      <c r="T381" s="23"/>
      <c r="U381" s="23"/>
      <c r="V381" s="23"/>
      <c r="W381" s="11">
        <f t="shared" si="20"/>
        <v>-480</v>
      </c>
      <c r="X381" s="26">
        <f t="shared" si="21"/>
        <v>0</v>
      </c>
      <c r="Y381" s="12">
        <f t="shared" si="22"/>
        <v>-380</v>
      </c>
      <c r="Z381" s="12">
        <f t="shared" si="23"/>
        <v>0</v>
      </c>
      <c r="AA381" s="12">
        <f>IF(S381="Y", -50, 0)+IF(T381="Y", 10, -50)+IF(U381='Data Validation'!$A$4,200, IF(U381='Data Validation'!$A$5,100, IF(U381='Data Validation'!$A$6,50,0)))+IF(V381='Data Validation'!$A$8,50,-50)</f>
        <v>-100</v>
      </c>
    </row>
    <row r="382" spans="1:27" s="13" customFormat="1" x14ac:dyDescent="0.25">
      <c r="A382" s="7">
        <v>380</v>
      </c>
      <c r="B382" s="8"/>
      <c r="C382" s="8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10"/>
      <c r="O382" s="10"/>
      <c r="P382" s="10"/>
      <c r="Q382" s="10"/>
      <c r="R382" s="10"/>
      <c r="S382" s="23"/>
      <c r="T382" s="23"/>
      <c r="U382" s="23"/>
      <c r="V382" s="23"/>
      <c r="W382" s="11">
        <f t="shared" si="20"/>
        <v>-480</v>
      </c>
      <c r="X382" s="26">
        <f t="shared" si="21"/>
        <v>0</v>
      </c>
      <c r="Y382" s="12">
        <f t="shared" si="22"/>
        <v>-380</v>
      </c>
      <c r="Z382" s="12">
        <f t="shared" si="23"/>
        <v>0</v>
      </c>
      <c r="AA382" s="12">
        <f>IF(S382="Y", -50, 0)+IF(T382="Y", 10, -50)+IF(U382='Data Validation'!$A$4,200, IF(U382='Data Validation'!$A$5,100, IF(U382='Data Validation'!$A$6,50,0)))+IF(V382='Data Validation'!$A$8,50,-50)</f>
        <v>-100</v>
      </c>
    </row>
    <row r="383" spans="1:27" s="13" customFormat="1" x14ac:dyDescent="0.25">
      <c r="A383" s="7">
        <v>381</v>
      </c>
      <c r="B383" s="8"/>
      <c r="C383" s="8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10"/>
      <c r="O383" s="10"/>
      <c r="P383" s="10"/>
      <c r="Q383" s="10"/>
      <c r="R383" s="10"/>
      <c r="S383" s="23"/>
      <c r="T383" s="23"/>
      <c r="U383" s="23"/>
      <c r="V383" s="23"/>
      <c r="W383" s="11">
        <f t="shared" si="20"/>
        <v>-480</v>
      </c>
      <c r="X383" s="26">
        <f t="shared" si="21"/>
        <v>0</v>
      </c>
      <c r="Y383" s="12">
        <f t="shared" si="22"/>
        <v>-380</v>
      </c>
      <c r="Z383" s="12">
        <f t="shared" si="23"/>
        <v>0</v>
      </c>
      <c r="AA383" s="12">
        <f>IF(S383="Y", -50, 0)+IF(T383="Y", 10, -50)+IF(U383='Data Validation'!$A$4,200, IF(U383='Data Validation'!$A$5,100, IF(U383='Data Validation'!$A$6,50,0)))+IF(V383='Data Validation'!$A$8,50,-50)</f>
        <v>-100</v>
      </c>
    </row>
    <row r="384" spans="1:27" s="13" customFormat="1" x14ac:dyDescent="0.25">
      <c r="A384" s="7">
        <v>382</v>
      </c>
      <c r="B384" s="8"/>
      <c r="C384" s="8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10"/>
      <c r="O384" s="10"/>
      <c r="P384" s="10"/>
      <c r="Q384" s="10"/>
      <c r="R384" s="10"/>
      <c r="S384" s="23"/>
      <c r="T384" s="23"/>
      <c r="U384" s="23"/>
      <c r="V384" s="23"/>
      <c r="W384" s="11">
        <f t="shared" si="20"/>
        <v>-480</v>
      </c>
      <c r="X384" s="26">
        <f t="shared" si="21"/>
        <v>0</v>
      </c>
      <c r="Y384" s="12">
        <f t="shared" si="22"/>
        <v>-380</v>
      </c>
      <c r="Z384" s="12">
        <f t="shared" si="23"/>
        <v>0</v>
      </c>
      <c r="AA384" s="12">
        <f>IF(S384="Y", -50, 0)+IF(T384="Y", 10, -50)+IF(U384='Data Validation'!$A$4,200, IF(U384='Data Validation'!$A$5,100, IF(U384='Data Validation'!$A$6,50,0)))+IF(V384='Data Validation'!$A$8,50,-50)</f>
        <v>-100</v>
      </c>
    </row>
    <row r="385" spans="1:27" s="13" customFormat="1" x14ac:dyDescent="0.25">
      <c r="A385" s="7">
        <v>383</v>
      </c>
      <c r="B385" s="8"/>
      <c r="C385" s="8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10"/>
      <c r="O385" s="10"/>
      <c r="P385" s="10"/>
      <c r="Q385" s="10"/>
      <c r="R385" s="10"/>
      <c r="S385" s="23"/>
      <c r="T385" s="23"/>
      <c r="U385" s="23"/>
      <c r="V385" s="23"/>
      <c r="W385" s="11">
        <f t="shared" si="20"/>
        <v>-480</v>
      </c>
      <c r="X385" s="26">
        <f t="shared" si="21"/>
        <v>0</v>
      </c>
      <c r="Y385" s="12">
        <f t="shared" si="22"/>
        <v>-380</v>
      </c>
      <c r="Z385" s="12">
        <f t="shared" si="23"/>
        <v>0</v>
      </c>
      <c r="AA385" s="12">
        <f>IF(S385="Y", -50, 0)+IF(T385="Y", 10, -50)+IF(U385='Data Validation'!$A$4,200, IF(U385='Data Validation'!$A$5,100, IF(U385='Data Validation'!$A$6,50,0)))+IF(V385='Data Validation'!$A$8,50,-50)</f>
        <v>-100</v>
      </c>
    </row>
    <row r="386" spans="1:27" s="13" customFormat="1" x14ac:dyDescent="0.25">
      <c r="A386" s="7">
        <v>384</v>
      </c>
      <c r="B386" s="8"/>
      <c r="C386" s="8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10"/>
      <c r="O386" s="10"/>
      <c r="P386" s="10"/>
      <c r="Q386" s="10"/>
      <c r="R386" s="10"/>
      <c r="S386" s="23"/>
      <c r="T386" s="23"/>
      <c r="U386" s="23"/>
      <c r="V386" s="23"/>
      <c r="W386" s="11">
        <f t="shared" si="20"/>
        <v>-480</v>
      </c>
      <c r="X386" s="26">
        <f t="shared" si="21"/>
        <v>0</v>
      </c>
      <c r="Y386" s="12">
        <f t="shared" si="22"/>
        <v>-380</v>
      </c>
      <c r="Z386" s="12">
        <f t="shared" si="23"/>
        <v>0</v>
      </c>
      <c r="AA386" s="12">
        <f>IF(S386="Y", -50, 0)+IF(T386="Y", 10, -50)+IF(U386='Data Validation'!$A$4,200, IF(U386='Data Validation'!$A$5,100, IF(U386='Data Validation'!$A$6,50,0)))+IF(V386='Data Validation'!$A$8,50,-50)</f>
        <v>-100</v>
      </c>
    </row>
    <row r="387" spans="1:27" s="13" customFormat="1" x14ac:dyDescent="0.25">
      <c r="A387" s="7">
        <v>385</v>
      </c>
      <c r="B387" s="8"/>
      <c r="C387" s="8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10"/>
      <c r="O387" s="10"/>
      <c r="P387" s="10"/>
      <c r="Q387" s="10"/>
      <c r="R387" s="10"/>
      <c r="S387" s="23"/>
      <c r="T387" s="23"/>
      <c r="U387" s="23"/>
      <c r="V387" s="23"/>
      <c r="W387" s="11">
        <f t="shared" si="20"/>
        <v>-480</v>
      </c>
      <c r="X387" s="26">
        <f t="shared" si="21"/>
        <v>0</v>
      </c>
      <c r="Y387" s="12">
        <f t="shared" si="22"/>
        <v>-380</v>
      </c>
      <c r="Z387" s="12">
        <f t="shared" si="23"/>
        <v>0</v>
      </c>
      <c r="AA387" s="12">
        <f>IF(S387="Y", -50, 0)+IF(T387="Y", 10, -50)+IF(U387='Data Validation'!$A$4,200, IF(U387='Data Validation'!$A$5,100, IF(U387='Data Validation'!$A$6,50,0)))+IF(V387='Data Validation'!$A$8,50,-50)</f>
        <v>-100</v>
      </c>
    </row>
    <row r="388" spans="1:27" s="13" customFormat="1" x14ac:dyDescent="0.25">
      <c r="A388" s="7">
        <v>386</v>
      </c>
      <c r="B388" s="8"/>
      <c r="C388" s="8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10"/>
      <c r="O388" s="10"/>
      <c r="P388" s="10"/>
      <c r="Q388" s="10"/>
      <c r="R388" s="10"/>
      <c r="S388" s="23"/>
      <c r="T388" s="23"/>
      <c r="U388" s="23"/>
      <c r="V388" s="23"/>
      <c r="W388" s="11">
        <f t="shared" ref="W388:W451" si="24">SUM(X388:AA388)</f>
        <v>-480</v>
      </c>
      <c r="X388" s="26">
        <f t="shared" ref="X388:X451" si="25">((B388*5)+(C388*5))</f>
        <v>0</v>
      </c>
      <c r="Y388" s="12">
        <f t="shared" ref="Y388:Y451" si="26">IF(D388="Y", 10, 0)+IF(E388="Y", 10, 0)+IF(F388="Y", 10, -50)+IF(G388="Y", 0, -30)+IF(H388="Y", 0, -100)+IF(I388="Y", 0, -100)+IF(J388="Y", 0, -100)+IF(K388="Y", -100, 0)+IF(L388="Y", -30, 0)+IF(M388="Y", -75, 0)</f>
        <v>-380</v>
      </c>
      <c r="Z388" s="12">
        <f t="shared" ref="Z388:Z451" si="27">SUM(N388:R388)</f>
        <v>0</v>
      </c>
      <c r="AA388" s="12">
        <f>IF(S388="Y", -50, 0)+IF(T388="Y", 10, -50)+IF(U388='Data Validation'!$A$4,200, IF(U388='Data Validation'!$A$5,100, IF(U388='Data Validation'!$A$6,50,0)))+IF(V388='Data Validation'!$A$8,50,-50)</f>
        <v>-100</v>
      </c>
    </row>
    <row r="389" spans="1:27" s="13" customFormat="1" x14ac:dyDescent="0.25">
      <c r="A389" s="7">
        <v>387</v>
      </c>
      <c r="B389" s="8"/>
      <c r="C389" s="8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10"/>
      <c r="O389" s="10"/>
      <c r="P389" s="10"/>
      <c r="Q389" s="10"/>
      <c r="R389" s="10"/>
      <c r="S389" s="23"/>
      <c r="T389" s="23"/>
      <c r="U389" s="23"/>
      <c r="V389" s="23"/>
      <c r="W389" s="11">
        <f t="shared" si="24"/>
        <v>-480</v>
      </c>
      <c r="X389" s="26">
        <f t="shared" si="25"/>
        <v>0</v>
      </c>
      <c r="Y389" s="12">
        <f t="shared" si="26"/>
        <v>-380</v>
      </c>
      <c r="Z389" s="12">
        <f t="shared" si="27"/>
        <v>0</v>
      </c>
      <c r="AA389" s="12">
        <f>IF(S389="Y", -50, 0)+IF(T389="Y", 10, -50)+IF(U389='Data Validation'!$A$4,200, IF(U389='Data Validation'!$A$5,100, IF(U389='Data Validation'!$A$6,50,0)))+IF(V389='Data Validation'!$A$8,50,-50)</f>
        <v>-100</v>
      </c>
    </row>
    <row r="390" spans="1:27" s="13" customFormat="1" x14ac:dyDescent="0.25">
      <c r="A390" s="7">
        <v>388</v>
      </c>
      <c r="B390" s="8"/>
      <c r="C390" s="8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10"/>
      <c r="O390" s="10"/>
      <c r="P390" s="10"/>
      <c r="Q390" s="10"/>
      <c r="R390" s="10"/>
      <c r="S390" s="23"/>
      <c r="T390" s="23"/>
      <c r="U390" s="23"/>
      <c r="V390" s="23"/>
      <c r="W390" s="11">
        <f t="shared" si="24"/>
        <v>-480</v>
      </c>
      <c r="X390" s="26">
        <f t="shared" si="25"/>
        <v>0</v>
      </c>
      <c r="Y390" s="12">
        <f t="shared" si="26"/>
        <v>-380</v>
      </c>
      <c r="Z390" s="12">
        <f t="shared" si="27"/>
        <v>0</v>
      </c>
      <c r="AA390" s="12">
        <f>IF(S390="Y", -50, 0)+IF(T390="Y", 10, -50)+IF(U390='Data Validation'!$A$4,200, IF(U390='Data Validation'!$A$5,100, IF(U390='Data Validation'!$A$6,50,0)))+IF(V390='Data Validation'!$A$8,50,-50)</f>
        <v>-100</v>
      </c>
    </row>
    <row r="391" spans="1:27" s="13" customFormat="1" x14ac:dyDescent="0.25">
      <c r="A391" s="7">
        <v>389</v>
      </c>
      <c r="B391" s="8"/>
      <c r="C391" s="8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10"/>
      <c r="O391" s="10"/>
      <c r="P391" s="10"/>
      <c r="Q391" s="10"/>
      <c r="R391" s="10"/>
      <c r="S391" s="23"/>
      <c r="T391" s="23"/>
      <c r="U391" s="23"/>
      <c r="V391" s="23"/>
      <c r="W391" s="11">
        <f t="shared" si="24"/>
        <v>-480</v>
      </c>
      <c r="X391" s="26">
        <f t="shared" si="25"/>
        <v>0</v>
      </c>
      <c r="Y391" s="12">
        <f t="shared" si="26"/>
        <v>-380</v>
      </c>
      <c r="Z391" s="12">
        <f t="shared" si="27"/>
        <v>0</v>
      </c>
      <c r="AA391" s="12">
        <f>IF(S391="Y", -50, 0)+IF(T391="Y", 10, -50)+IF(U391='Data Validation'!$A$4,200, IF(U391='Data Validation'!$A$5,100, IF(U391='Data Validation'!$A$6,50,0)))+IF(V391='Data Validation'!$A$8,50,-50)</f>
        <v>-100</v>
      </c>
    </row>
    <row r="392" spans="1:27" s="13" customFormat="1" x14ac:dyDescent="0.25">
      <c r="A392" s="7">
        <v>390</v>
      </c>
      <c r="B392" s="8"/>
      <c r="C392" s="8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10"/>
      <c r="O392" s="10"/>
      <c r="P392" s="10"/>
      <c r="Q392" s="10"/>
      <c r="R392" s="10"/>
      <c r="S392" s="23"/>
      <c r="T392" s="23"/>
      <c r="U392" s="23"/>
      <c r="V392" s="23"/>
      <c r="W392" s="11">
        <f t="shared" si="24"/>
        <v>-480</v>
      </c>
      <c r="X392" s="26">
        <f t="shared" si="25"/>
        <v>0</v>
      </c>
      <c r="Y392" s="12">
        <f t="shared" si="26"/>
        <v>-380</v>
      </c>
      <c r="Z392" s="12">
        <f t="shared" si="27"/>
        <v>0</v>
      </c>
      <c r="AA392" s="12">
        <f>IF(S392="Y", -50, 0)+IF(T392="Y", 10, -50)+IF(U392='Data Validation'!$A$4,200, IF(U392='Data Validation'!$A$5,100, IF(U392='Data Validation'!$A$6,50,0)))+IF(V392='Data Validation'!$A$8,50,-50)</f>
        <v>-100</v>
      </c>
    </row>
    <row r="393" spans="1:27" s="13" customFormat="1" x14ac:dyDescent="0.25">
      <c r="A393" s="7">
        <v>391</v>
      </c>
      <c r="B393" s="8"/>
      <c r="C393" s="8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10"/>
      <c r="O393" s="10"/>
      <c r="P393" s="10"/>
      <c r="Q393" s="10"/>
      <c r="R393" s="10"/>
      <c r="S393" s="23"/>
      <c r="T393" s="23"/>
      <c r="U393" s="23"/>
      <c r="V393" s="23"/>
      <c r="W393" s="11">
        <f t="shared" si="24"/>
        <v>-480</v>
      </c>
      <c r="X393" s="26">
        <f t="shared" si="25"/>
        <v>0</v>
      </c>
      <c r="Y393" s="12">
        <f t="shared" si="26"/>
        <v>-380</v>
      </c>
      <c r="Z393" s="12">
        <f t="shared" si="27"/>
        <v>0</v>
      </c>
      <c r="AA393" s="12">
        <f>IF(S393="Y", -50, 0)+IF(T393="Y", 10, -50)+IF(U393='Data Validation'!$A$4,200, IF(U393='Data Validation'!$A$5,100, IF(U393='Data Validation'!$A$6,50,0)))+IF(V393='Data Validation'!$A$8,50,-50)</f>
        <v>-100</v>
      </c>
    </row>
    <row r="394" spans="1:27" s="13" customFormat="1" x14ac:dyDescent="0.25">
      <c r="A394" s="7">
        <v>392</v>
      </c>
      <c r="B394" s="8"/>
      <c r="C394" s="8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10"/>
      <c r="O394" s="10"/>
      <c r="P394" s="10"/>
      <c r="Q394" s="10"/>
      <c r="R394" s="10"/>
      <c r="S394" s="23"/>
      <c r="T394" s="23"/>
      <c r="U394" s="23"/>
      <c r="V394" s="23"/>
      <c r="W394" s="11">
        <f t="shared" si="24"/>
        <v>-480</v>
      </c>
      <c r="X394" s="26">
        <f t="shared" si="25"/>
        <v>0</v>
      </c>
      <c r="Y394" s="12">
        <f t="shared" si="26"/>
        <v>-380</v>
      </c>
      <c r="Z394" s="12">
        <f t="shared" si="27"/>
        <v>0</v>
      </c>
      <c r="AA394" s="12">
        <f>IF(S394="Y", -50, 0)+IF(T394="Y", 10, -50)+IF(U394='Data Validation'!$A$4,200, IF(U394='Data Validation'!$A$5,100, IF(U394='Data Validation'!$A$6,50,0)))+IF(V394='Data Validation'!$A$8,50,-50)</f>
        <v>-100</v>
      </c>
    </row>
    <row r="395" spans="1:27" s="13" customFormat="1" x14ac:dyDescent="0.25">
      <c r="A395" s="7">
        <v>393</v>
      </c>
      <c r="B395" s="8"/>
      <c r="C395" s="8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10"/>
      <c r="O395" s="10"/>
      <c r="P395" s="10"/>
      <c r="Q395" s="10"/>
      <c r="R395" s="10"/>
      <c r="S395" s="23"/>
      <c r="T395" s="23"/>
      <c r="U395" s="23"/>
      <c r="V395" s="23"/>
      <c r="W395" s="11">
        <f t="shared" si="24"/>
        <v>-480</v>
      </c>
      <c r="X395" s="26">
        <f t="shared" si="25"/>
        <v>0</v>
      </c>
      <c r="Y395" s="12">
        <f t="shared" si="26"/>
        <v>-380</v>
      </c>
      <c r="Z395" s="12">
        <f t="shared" si="27"/>
        <v>0</v>
      </c>
      <c r="AA395" s="12">
        <f>IF(S395="Y", -50, 0)+IF(T395="Y", 10, -50)+IF(U395='Data Validation'!$A$4,200, IF(U395='Data Validation'!$A$5,100, IF(U395='Data Validation'!$A$6,50,0)))+IF(V395='Data Validation'!$A$8,50,-50)</f>
        <v>-100</v>
      </c>
    </row>
    <row r="396" spans="1:27" s="13" customFormat="1" x14ac:dyDescent="0.25">
      <c r="A396" s="7">
        <v>394</v>
      </c>
      <c r="B396" s="8"/>
      <c r="C396" s="8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10"/>
      <c r="O396" s="10"/>
      <c r="P396" s="10"/>
      <c r="Q396" s="10"/>
      <c r="R396" s="10"/>
      <c r="S396" s="23"/>
      <c r="T396" s="23"/>
      <c r="U396" s="23"/>
      <c r="V396" s="23"/>
      <c r="W396" s="11">
        <f t="shared" si="24"/>
        <v>-480</v>
      </c>
      <c r="X396" s="26">
        <f t="shared" si="25"/>
        <v>0</v>
      </c>
      <c r="Y396" s="12">
        <f t="shared" si="26"/>
        <v>-380</v>
      </c>
      <c r="Z396" s="12">
        <f t="shared" si="27"/>
        <v>0</v>
      </c>
      <c r="AA396" s="12">
        <f>IF(S396="Y", -50, 0)+IF(T396="Y", 10, -50)+IF(U396='Data Validation'!$A$4,200, IF(U396='Data Validation'!$A$5,100, IF(U396='Data Validation'!$A$6,50,0)))+IF(V396='Data Validation'!$A$8,50,-50)</f>
        <v>-100</v>
      </c>
    </row>
    <row r="397" spans="1:27" s="13" customFormat="1" x14ac:dyDescent="0.25">
      <c r="A397" s="7">
        <v>395</v>
      </c>
      <c r="B397" s="8"/>
      <c r="C397" s="8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10"/>
      <c r="O397" s="10"/>
      <c r="P397" s="10"/>
      <c r="Q397" s="10"/>
      <c r="R397" s="10"/>
      <c r="S397" s="23"/>
      <c r="T397" s="23"/>
      <c r="U397" s="23"/>
      <c r="V397" s="23"/>
      <c r="W397" s="11">
        <f t="shared" si="24"/>
        <v>-480</v>
      </c>
      <c r="X397" s="26">
        <f t="shared" si="25"/>
        <v>0</v>
      </c>
      <c r="Y397" s="12">
        <f t="shared" si="26"/>
        <v>-380</v>
      </c>
      <c r="Z397" s="12">
        <f t="shared" si="27"/>
        <v>0</v>
      </c>
      <c r="AA397" s="12">
        <f>IF(S397="Y", -50, 0)+IF(T397="Y", 10, -50)+IF(U397='Data Validation'!$A$4,200, IF(U397='Data Validation'!$A$5,100, IF(U397='Data Validation'!$A$6,50,0)))+IF(V397='Data Validation'!$A$8,50,-50)</f>
        <v>-100</v>
      </c>
    </row>
    <row r="398" spans="1:27" s="13" customFormat="1" x14ac:dyDescent="0.25">
      <c r="A398" s="7">
        <v>396</v>
      </c>
      <c r="B398" s="8"/>
      <c r="C398" s="8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10"/>
      <c r="O398" s="10"/>
      <c r="P398" s="10"/>
      <c r="Q398" s="10"/>
      <c r="R398" s="10"/>
      <c r="S398" s="23"/>
      <c r="T398" s="23"/>
      <c r="U398" s="23"/>
      <c r="V398" s="23"/>
      <c r="W398" s="11">
        <f t="shared" si="24"/>
        <v>-480</v>
      </c>
      <c r="X398" s="26">
        <f t="shared" si="25"/>
        <v>0</v>
      </c>
      <c r="Y398" s="12">
        <f t="shared" si="26"/>
        <v>-380</v>
      </c>
      <c r="Z398" s="12">
        <f t="shared" si="27"/>
        <v>0</v>
      </c>
      <c r="AA398" s="12">
        <f>IF(S398="Y", -50, 0)+IF(T398="Y", 10, -50)+IF(U398='Data Validation'!$A$4,200, IF(U398='Data Validation'!$A$5,100, IF(U398='Data Validation'!$A$6,50,0)))+IF(V398='Data Validation'!$A$8,50,-50)</f>
        <v>-100</v>
      </c>
    </row>
    <row r="399" spans="1:27" s="13" customFormat="1" x14ac:dyDescent="0.25">
      <c r="A399" s="7">
        <v>397</v>
      </c>
      <c r="B399" s="8"/>
      <c r="C399" s="8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10"/>
      <c r="O399" s="10"/>
      <c r="P399" s="10"/>
      <c r="Q399" s="10"/>
      <c r="R399" s="10"/>
      <c r="S399" s="23"/>
      <c r="T399" s="23"/>
      <c r="U399" s="23"/>
      <c r="V399" s="23"/>
      <c r="W399" s="11">
        <f t="shared" si="24"/>
        <v>-480</v>
      </c>
      <c r="X399" s="26">
        <f t="shared" si="25"/>
        <v>0</v>
      </c>
      <c r="Y399" s="12">
        <f t="shared" si="26"/>
        <v>-380</v>
      </c>
      <c r="Z399" s="12">
        <f t="shared" si="27"/>
        <v>0</v>
      </c>
      <c r="AA399" s="12">
        <f>IF(S399="Y", -50, 0)+IF(T399="Y", 10, -50)+IF(U399='Data Validation'!$A$4,200, IF(U399='Data Validation'!$A$5,100, IF(U399='Data Validation'!$A$6,50,0)))+IF(V399='Data Validation'!$A$8,50,-50)</f>
        <v>-100</v>
      </c>
    </row>
    <row r="400" spans="1:27" s="13" customFormat="1" x14ac:dyDescent="0.25">
      <c r="A400" s="7">
        <v>398</v>
      </c>
      <c r="B400" s="8"/>
      <c r="C400" s="8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10"/>
      <c r="O400" s="10"/>
      <c r="P400" s="10"/>
      <c r="Q400" s="10"/>
      <c r="R400" s="10"/>
      <c r="S400" s="23"/>
      <c r="T400" s="23"/>
      <c r="U400" s="23"/>
      <c r="V400" s="23"/>
      <c r="W400" s="11">
        <f t="shared" si="24"/>
        <v>-480</v>
      </c>
      <c r="X400" s="26">
        <f t="shared" si="25"/>
        <v>0</v>
      </c>
      <c r="Y400" s="12">
        <f t="shared" si="26"/>
        <v>-380</v>
      </c>
      <c r="Z400" s="12">
        <f t="shared" si="27"/>
        <v>0</v>
      </c>
      <c r="AA400" s="12">
        <f>IF(S400="Y", -50, 0)+IF(T400="Y", 10, -50)+IF(U400='Data Validation'!$A$4,200, IF(U400='Data Validation'!$A$5,100, IF(U400='Data Validation'!$A$6,50,0)))+IF(V400='Data Validation'!$A$8,50,-50)</f>
        <v>-100</v>
      </c>
    </row>
    <row r="401" spans="1:27" s="13" customFormat="1" x14ac:dyDescent="0.25">
      <c r="A401" s="7">
        <v>399</v>
      </c>
      <c r="B401" s="8"/>
      <c r="C401" s="8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10"/>
      <c r="O401" s="10"/>
      <c r="P401" s="10"/>
      <c r="Q401" s="10"/>
      <c r="R401" s="10"/>
      <c r="S401" s="23"/>
      <c r="T401" s="23"/>
      <c r="U401" s="23"/>
      <c r="V401" s="23"/>
      <c r="W401" s="11">
        <f t="shared" si="24"/>
        <v>-480</v>
      </c>
      <c r="X401" s="26">
        <f t="shared" si="25"/>
        <v>0</v>
      </c>
      <c r="Y401" s="12">
        <f t="shared" si="26"/>
        <v>-380</v>
      </c>
      <c r="Z401" s="12">
        <f t="shared" si="27"/>
        <v>0</v>
      </c>
      <c r="AA401" s="12">
        <f>IF(S401="Y", -50, 0)+IF(T401="Y", 10, -50)+IF(U401='Data Validation'!$A$4,200, IF(U401='Data Validation'!$A$5,100, IF(U401='Data Validation'!$A$6,50,0)))+IF(V401='Data Validation'!$A$8,50,-50)</f>
        <v>-100</v>
      </c>
    </row>
    <row r="402" spans="1:27" s="13" customFormat="1" x14ac:dyDescent="0.25">
      <c r="A402" s="7">
        <v>400</v>
      </c>
      <c r="B402" s="8"/>
      <c r="C402" s="8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10"/>
      <c r="O402" s="10"/>
      <c r="P402" s="10"/>
      <c r="Q402" s="10"/>
      <c r="R402" s="10"/>
      <c r="S402" s="23"/>
      <c r="T402" s="23"/>
      <c r="U402" s="23"/>
      <c r="V402" s="23"/>
      <c r="W402" s="11">
        <f t="shared" si="24"/>
        <v>-480</v>
      </c>
      <c r="X402" s="26">
        <f t="shared" si="25"/>
        <v>0</v>
      </c>
      <c r="Y402" s="12">
        <f t="shared" si="26"/>
        <v>-380</v>
      </c>
      <c r="Z402" s="12">
        <f t="shared" si="27"/>
        <v>0</v>
      </c>
      <c r="AA402" s="12">
        <f>IF(S402="Y", -50, 0)+IF(T402="Y", 10, -50)+IF(U402='Data Validation'!$A$4,200, IF(U402='Data Validation'!$A$5,100, IF(U402='Data Validation'!$A$6,50,0)))+IF(V402='Data Validation'!$A$8,50,-50)</f>
        <v>-100</v>
      </c>
    </row>
    <row r="403" spans="1:27" s="13" customFormat="1" x14ac:dyDescent="0.25">
      <c r="A403" s="7">
        <v>401</v>
      </c>
      <c r="B403" s="8"/>
      <c r="C403" s="8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10"/>
      <c r="O403" s="10"/>
      <c r="P403" s="10"/>
      <c r="Q403" s="10"/>
      <c r="R403" s="10"/>
      <c r="S403" s="23"/>
      <c r="T403" s="23"/>
      <c r="U403" s="23"/>
      <c r="V403" s="23"/>
      <c r="W403" s="11">
        <f t="shared" si="24"/>
        <v>-480</v>
      </c>
      <c r="X403" s="26">
        <f t="shared" si="25"/>
        <v>0</v>
      </c>
      <c r="Y403" s="12">
        <f t="shared" si="26"/>
        <v>-380</v>
      </c>
      <c r="Z403" s="12">
        <f t="shared" si="27"/>
        <v>0</v>
      </c>
      <c r="AA403" s="12">
        <f>IF(S403="Y", -50, 0)+IF(T403="Y", 10, -50)+IF(U403='Data Validation'!$A$4,200, IF(U403='Data Validation'!$A$5,100, IF(U403='Data Validation'!$A$6,50,0)))+IF(V403='Data Validation'!$A$8,50,-50)</f>
        <v>-100</v>
      </c>
    </row>
    <row r="404" spans="1:27" s="13" customFormat="1" x14ac:dyDescent="0.25">
      <c r="A404" s="7">
        <v>402</v>
      </c>
      <c r="B404" s="8"/>
      <c r="C404" s="8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10"/>
      <c r="O404" s="10"/>
      <c r="P404" s="10"/>
      <c r="Q404" s="10"/>
      <c r="R404" s="10"/>
      <c r="S404" s="23"/>
      <c r="T404" s="23"/>
      <c r="U404" s="23"/>
      <c r="V404" s="23"/>
      <c r="W404" s="11">
        <f t="shared" si="24"/>
        <v>-480</v>
      </c>
      <c r="X404" s="26">
        <f t="shared" si="25"/>
        <v>0</v>
      </c>
      <c r="Y404" s="12">
        <f t="shared" si="26"/>
        <v>-380</v>
      </c>
      <c r="Z404" s="12">
        <f t="shared" si="27"/>
        <v>0</v>
      </c>
      <c r="AA404" s="12">
        <f>IF(S404="Y", -50, 0)+IF(T404="Y", 10, -50)+IF(U404='Data Validation'!$A$4,200, IF(U404='Data Validation'!$A$5,100, IF(U404='Data Validation'!$A$6,50,0)))+IF(V404='Data Validation'!$A$8,50,-50)</f>
        <v>-100</v>
      </c>
    </row>
    <row r="405" spans="1:27" s="13" customFormat="1" x14ac:dyDescent="0.25">
      <c r="A405" s="7">
        <v>403</v>
      </c>
      <c r="B405" s="8"/>
      <c r="C405" s="8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10"/>
      <c r="O405" s="10"/>
      <c r="P405" s="10"/>
      <c r="Q405" s="10"/>
      <c r="R405" s="10"/>
      <c r="S405" s="23"/>
      <c r="T405" s="23"/>
      <c r="U405" s="23"/>
      <c r="V405" s="23"/>
      <c r="W405" s="11">
        <f t="shared" si="24"/>
        <v>-480</v>
      </c>
      <c r="X405" s="26">
        <f t="shared" si="25"/>
        <v>0</v>
      </c>
      <c r="Y405" s="12">
        <f t="shared" si="26"/>
        <v>-380</v>
      </c>
      <c r="Z405" s="12">
        <f t="shared" si="27"/>
        <v>0</v>
      </c>
      <c r="AA405" s="12">
        <f>IF(S405="Y", -50, 0)+IF(T405="Y", 10, -50)+IF(U405='Data Validation'!$A$4,200, IF(U405='Data Validation'!$A$5,100, IF(U405='Data Validation'!$A$6,50,0)))+IF(V405='Data Validation'!$A$8,50,-50)</f>
        <v>-100</v>
      </c>
    </row>
    <row r="406" spans="1:27" s="13" customFormat="1" x14ac:dyDescent="0.25">
      <c r="A406" s="7">
        <v>404</v>
      </c>
      <c r="B406" s="8"/>
      <c r="C406" s="8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10"/>
      <c r="O406" s="10"/>
      <c r="P406" s="10"/>
      <c r="Q406" s="10"/>
      <c r="R406" s="10"/>
      <c r="S406" s="23"/>
      <c r="T406" s="23"/>
      <c r="U406" s="23"/>
      <c r="V406" s="23"/>
      <c r="W406" s="11">
        <f t="shared" si="24"/>
        <v>-480</v>
      </c>
      <c r="X406" s="26">
        <f t="shared" si="25"/>
        <v>0</v>
      </c>
      <c r="Y406" s="12">
        <f t="shared" si="26"/>
        <v>-380</v>
      </c>
      <c r="Z406" s="12">
        <f t="shared" si="27"/>
        <v>0</v>
      </c>
      <c r="AA406" s="12">
        <f>IF(S406="Y", -50, 0)+IF(T406="Y", 10, -50)+IF(U406='Data Validation'!$A$4,200, IF(U406='Data Validation'!$A$5,100, IF(U406='Data Validation'!$A$6,50,0)))+IF(V406='Data Validation'!$A$8,50,-50)</f>
        <v>-100</v>
      </c>
    </row>
    <row r="407" spans="1:27" s="13" customFormat="1" x14ac:dyDescent="0.25">
      <c r="A407" s="7">
        <v>405</v>
      </c>
      <c r="B407" s="8"/>
      <c r="C407" s="8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10"/>
      <c r="O407" s="10"/>
      <c r="P407" s="10"/>
      <c r="Q407" s="10"/>
      <c r="R407" s="10"/>
      <c r="S407" s="23"/>
      <c r="T407" s="23"/>
      <c r="U407" s="23"/>
      <c r="V407" s="23"/>
      <c r="W407" s="11">
        <f t="shared" si="24"/>
        <v>-480</v>
      </c>
      <c r="X407" s="26">
        <f t="shared" si="25"/>
        <v>0</v>
      </c>
      <c r="Y407" s="12">
        <f t="shared" si="26"/>
        <v>-380</v>
      </c>
      <c r="Z407" s="12">
        <f t="shared" si="27"/>
        <v>0</v>
      </c>
      <c r="AA407" s="12">
        <f>IF(S407="Y", -50, 0)+IF(T407="Y", 10, -50)+IF(U407='Data Validation'!$A$4,200, IF(U407='Data Validation'!$A$5,100, IF(U407='Data Validation'!$A$6,50,0)))+IF(V407='Data Validation'!$A$8,50,-50)</f>
        <v>-100</v>
      </c>
    </row>
    <row r="408" spans="1:27" s="13" customFormat="1" x14ac:dyDescent="0.25">
      <c r="A408" s="7">
        <v>406</v>
      </c>
      <c r="B408" s="8"/>
      <c r="C408" s="8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10"/>
      <c r="O408" s="10"/>
      <c r="P408" s="10"/>
      <c r="Q408" s="10"/>
      <c r="R408" s="10"/>
      <c r="S408" s="23"/>
      <c r="T408" s="23"/>
      <c r="U408" s="23"/>
      <c r="V408" s="23"/>
      <c r="W408" s="11">
        <f t="shared" si="24"/>
        <v>-480</v>
      </c>
      <c r="X408" s="26">
        <f t="shared" si="25"/>
        <v>0</v>
      </c>
      <c r="Y408" s="12">
        <f t="shared" si="26"/>
        <v>-380</v>
      </c>
      <c r="Z408" s="12">
        <f t="shared" si="27"/>
        <v>0</v>
      </c>
      <c r="AA408" s="12">
        <f>IF(S408="Y", -50, 0)+IF(T408="Y", 10, -50)+IF(U408='Data Validation'!$A$4,200, IF(U408='Data Validation'!$A$5,100, IF(U408='Data Validation'!$A$6,50,0)))+IF(V408='Data Validation'!$A$8,50,-50)</f>
        <v>-100</v>
      </c>
    </row>
    <row r="409" spans="1:27" s="13" customFormat="1" x14ac:dyDescent="0.25">
      <c r="A409" s="7">
        <v>407</v>
      </c>
      <c r="B409" s="8"/>
      <c r="C409" s="8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10"/>
      <c r="O409" s="10"/>
      <c r="P409" s="10"/>
      <c r="Q409" s="10"/>
      <c r="R409" s="10"/>
      <c r="S409" s="23"/>
      <c r="T409" s="23"/>
      <c r="U409" s="23"/>
      <c r="V409" s="23"/>
      <c r="W409" s="11">
        <f t="shared" si="24"/>
        <v>-480</v>
      </c>
      <c r="X409" s="26">
        <f t="shared" si="25"/>
        <v>0</v>
      </c>
      <c r="Y409" s="12">
        <f t="shared" si="26"/>
        <v>-380</v>
      </c>
      <c r="Z409" s="12">
        <f t="shared" si="27"/>
        <v>0</v>
      </c>
      <c r="AA409" s="12">
        <f>IF(S409="Y", -50, 0)+IF(T409="Y", 10, -50)+IF(U409='Data Validation'!$A$4,200, IF(U409='Data Validation'!$A$5,100, IF(U409='Data Validation'!$A$6,50,0)))+IF(V409='Data Validation'!$A$8,50,-50)</f>
        <v>-100</v>
      </c>
    </row>
    <row r="410" spans="1:27" s="13" customFormat="1" x14ac:dyDescent="0.25">
      <c r="A410" s="7">
        <v>408</v>
      </c>
      <c r="B410" s="8"/>
      <c r="C410" s="8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10"/>
      <c r="O410" s="10"/>
      <c r="P410" s="10"/>
      <c r="Q410" s="10"/>
      <c r="R410" s="10"/>
      <c r="S410" s="23"/>
      <c r="T410" s="23"/>
      <c r="U410" s="23"/>
      <c r="V410" s="23"/>
      <c r="W410" s="11">
        <f t="shared" si="24"/>
        <v>-480</v>
      </c>
      <c r="X410" s="26">
        <f t="shared" si="25"/>
        <v>0</v>
      </c>
      <c r="Y410" s="12">
        <f t="shared" si="26"/>
        <v>-380</v>
      </c>
      <c r="Z410" s="12">
        <f t="shared" si="27"/>
        <v>0</v>
      </c>
      <c r="AA410" s="12">
        <f>IF(S410="Y", -50, 0)+IF(T410="Y", 10, -50)+IF(U410='Data Validation'!$A$4,200, IF(U410='Data Validation'!$A$5,100, IF(U410='Data Validation'!$A$6,50,0)))+IF(V410='Data Validation'!$A$8,50,-50)</f>
        <v>-100</v>
      </c>
    </row>
    <row r="411" spans="1:27" s="13" customFormat="1" x14ac:dyDescent="0.25">
      <c r="A411" s="7">
        <v>409</v>
      </c>
      <c r="B411" s="8"/>
      <c r="C411" s="8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10"/>
      <c r="O411" s="10"/>
      <c r="P411" s="10"/>
      <c r="Q411" s="10"/>
      <c r="R411" s="10"/>
      <c r="S411" s="23"/>
      <c r="T411" s="23"/>
      <c r="U411" s="23"/>
      <c r="V411" s="23"/>
      <c r="W411" s="11">
        <f t="shared" si="24"/>
        <v>-480</v>
      </c>
      <c r="X411" s="26">
        <f t="shared" si="25"/>
        <v>0</v>
      </c>
      <c r="Y411" s="12">
        <f t="shared" si="26"/>
        <v>-380</v>
      </c>
      <c r="Z411" s="12">
        <f t="shared" si="27"/>
        <v>0</v>
      </c>
      <c r="AA411" s="12">
        <f>IF(S411="Y", -50, 0)+IF(T411="Y", 10, -50)+IF(U411='Data Validation'!$A$4,200, IF(U411='Data Validation'!$A$5,100, IF(U411='Data Validation'!$A$6,50,0)))+IF(V411='Data Validation'!$A$8,50,-50)</f>
        <v>-100</v>
      </c>
    </row>
    <row r="412" spans="1:27" s="13" customFormat="1" x14ac:dyDescent="0.25">
      <c r="A412" s="7">
        <v>410</v>
      </c>
      <c r="B412" s="8"/>
      <c r="C412" s="8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10"/>
      <c r="O412" s="10"/>
      <c r="P412" s="10"/>
      <c r="Q412" s="10"/>
      <c r="R412" s="10"/>
      <c r="S412" s="23"/>
      <c r="T412" s="23"/>
      <c r="U412" s="23"/>
      <c r="V412" s="23"/>
      <c r="W412" s="11">
        <f t="shared" si="24"/>
        <v>-480</v>
      </c>
      <c r="X412" s="26">
        <f t="shared" si="25"/>
        <v>0</v>
      </c>
      <c r="Y412" s="12">
        <f t="shared" si="26"/>
        <v>-380</v>
      </c>
      <c r="Z412" s="12">
        <f t="shared" si="27"/>
        <v>0</v>
      </c>
      <c r="AA412" s="12">
        <f>IF(S412="Y", -50, 0)+IF(T412="Y", 10, -50)+IF(U412='Data Validation'!$A$4,200, IF(U412='Data Validation'!$A$5,100, IF(U412='Data Validation'!$A$6,50,0)))+IF(V412='Data Validation'!$A$8,50,-50)</f>
        <v>-100</v>
      </c>
    </row>
    <row r="413" spans="1:27" s="13" customFormat="1" x14ac:dyDescent="0.25">
      <c r="A413" s="7">
        <v>411</v>
      </c>
      <c r="B413" s="8"/>
      <c r="C413" s="8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10"/>
      <c r="O413" s="10"/>
      <c r="P413" s="10"/>
      <c r="Q413" s="10"/>
      <c r="R413" s="10"/>
      <c r="S413" s="23"/>
      <c r="T413" s="23"/>
      <c r="U413" s="23"/>
      <c r="V413" s="23"/>
      <c r="W413" s="11">
        <f t="shared" si="24"/>
        <v>-480</v>
      </c>
      <c r="X413" s="26">
        <f t="shared" si="25"/>
        <v>0</v>
      </c>
      <c r="Y413" s="12">
        <f t="shared" si="26"/>
        <v>-380</v>
      </c>
      <c r="Z413" s="12">
        <f t="shared" si="27"/>
        <v>0</v>
      </c>
      <c r="AA413" s="12">
        <f>IF(S413="Y", -50, 0)+IF(T413="Y", 10, -50)+IF(U413='Data Validation'!$A$4,200, IF(U413='Data Validation'!$A$5,100, IF(U413='Data Validation'!$A$6,50,0)))+IF(V413='Data Validation'!$A$8,50,-50)</f>
        <v>-100</v>
      </c>
    </row>
    <row r="414" spans="1:27" s="13" customFormat="1" x14ac:dyDescent="0.25">
      <c r="A414" s="7">
        <v>412</v>
      </c>
      <c r="B414" s="8"/>
      <c r="C414" s="8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10"/>
      <c r="O414" s="10"/>
      <c r="P414" s="10"/>
      <c r="Q414" s="10"/>
      <c r="R414" s="10"/>
      <c r="S414" s="23"/>
      <c r="T414" s="23"/>
      <c r="U414" s="23"/>
      <c r="V414" s="23"/>
      <c r="W414" s="11">
        <f t="shared" si="24"/>
        <v>-480</v>
      </c>
      <c r="X414" s="26">
        <f t="shared" si="25"/>
        <v>0</v>
      </c>
      <c r="Y414" s="12">
        <f t="shared" si="26"/>
        <v>-380</v>
      </c>
      <c r="Z414" s="12">
        <f t="shared" si="27"/>
        <v>0</v>
      </c>
      <c r="AA414" s="12">
        <f>IF(S414="Y", -50, 0)+IF(T414="Y", 10, -50)+IF(U414='Data Validation'!$A$4,200, IF(U414='Data Validation'!$A$5,100, IF(U414='Data Validation'!$A$6,50,0)))+IF(V414='Data Validation'!$A$8,50,-50)</f>
        <v>-100</v>
      </c>
    </row>
    <row r="415" spans="1:27" s="13" customFormat="1" x14ac:dyDescent="0.25">
      <c r="A415" s="7">
        <v>413</v>
      </c>
      <c r="B415" s="8"/>
      <c r="C415" s="8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10"/>
      <c r="O415" s="10"/>
      <c r="P415" s="10"/>
      <c r="Q415" s="10"/>
      <c r="R415" s="10"/>
      <c r="S415" s="23"/>
      <c r="T415" s="23"/>
      <c r="U415" s="23"/>
      <c r="V415" s="23"/>
      <c r="W415" s="11">
        <f t="shared" si="24"/>
        <v>-480</v>
      </c>
      <c r="X415" s="26">
        <f t="shared" si="25"/>
        <v>0</v>
      </c>
      <c r="Y415" s="12">
        <f t="shared" si="26"/>
        <v>-380</v>
      </c>
      <c r="Z415" s="12">
        <f t="shared" si="27"/>
        <v>0</v>
      </c>
      <c r="AA415" s="12">
        <f>IF(S415="Y", -50, 0)+IF(T415="Y", 10, -50)+IF(U415='Data Validation'!$A$4,200, IF(U415='Data Validation'!$A$5,100, IF(U415='Data Validation'!$A$6,50,0)))+IF(V415='Data Validation'!$A$8,50,-50)</f>
        <v>-100</v>
      </c>
    </row>
    <row r="416" spans="1:27" s="13" customFormat="1" x14ac:dyDescent="0.25">
      <c r="A416" s="7">
        <v>414</v>
      </c>
      <c r="B416" s="8"/>
      <c r="C416" s="8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10"/>
      <c r="O416" s="10"/>
      <c r="P416" s="10"/>
      <c r="Q416" s="10"/>
      <c r="R416" s="10"/>
      <c r="S416" s="23"/>
      <c r="T416" s="23"/>
      <c r="U416" s="23"/>
      <c r="V416" s="23"/>
      <c r="W416" s="11">
        <f t="shared" si="24"/>
        <v>-480</v>
      </c>
      <c r="X416" s="26">
        <f t="shared" si="25"/>
        <v>0</v>
      </c>
      <c r="Y416" s="12">
        <f t="shared" si="26"/>
        <v>-380</v>
      </c>
      <c r="Z416" s="12">
        <f t="shared" si="27"/>
        <v>0</v>
      </c>
      <c r="AA416" s="12">
        <f>IF(S416="Y", -50, 0)+IF(T416="Y", 10, -50)+IF(U416='Data Validation'!$A$4,200, IF(U416='Data Validation'!$A$5,100, IF(U416='Data Validation'!$A$6,50,0)))+IF(V416='Data Validation'!$A$8,50,-50)</f>
        <v>-100</v>
      </c>
    </row>
    <row r="417" spans="1:27" s="13" customFormat="1" x14ac:dyDescent="0.25">
      <c r="A417" s="7">
        <v>415</v>
      </c>
      <c r="B417" s="8"/>
      <c r="C417" s="8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10"/>
      <c r="O417" s="10"/>
      <c r="P417" s="10"/>
      <c r="Q417" s="10"/>
      <c r="R417" s="10"/>
      <c r="S417" s="23"/>
      <c r="T417" s="23"/>
      <c r="U417" s="23"/>
      <c r="V417" s="23"/>
      <c r="W417" s="11">
        <f t="shared" si="24"/>
        <v>-480</v>
      </c>
      <c r="X417" s="26">
        <f t="shared" si="25"/>
        <v>0</v>
      </c>
      <c r="Y417" s="12">
        <f t="shared" si="26"/>
        <v>-380</v>
      </c>
      <c r="Z417" s="12">
        <f t="shared" si="27"/>
        <v>0</v>
      </c>
      <c r="AA417" s="12">
        <f>IF(S417="Y", -50, 0)+IF(T417="Y", 10, -50)+IF(U417='Data Validation'!$A$4,200, IF(U417='Data Validation'!$A$5,100, IF(U417='Data Validation'!$A$6,50,0)))+IF(V417='Data Validation'!$A$8,50,-50)</f>
        <v>-100</v>
      </c>
    </row>
    <row r="418" spans="1:27" s="13" customFormat="1" x14ac:dyDescent="0.25">
      <c r="A418" s="7">
        <v>416</v>
      </c>
      <c r="B418" s="8"/>
      <c r="C418" s="8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10"/>
      <c r="O418" s="10"/>
      <c r="P418" s="10"/>
      <c r="Q418" s="10"/>
      <c r="R418" s="10"/>
      <c r="S418" s="23"/>
      <c r="T418" s="23"/>
      <c r="U418" s="23"/>
      <c r="V418" s="23"/>
      <c r="W418" s="11">
        <f t="shared" si="24"/>
        <v>-480</v>
      </c>
      <c r="X418" s="26">
        <f t="shared" si="25"/>
        <v>0</v>
      </c>
      <c r="Y418" s="12">
        <f t="shared" si="26"/>
        <v>-380</v>
      </c>
      <c r="Z418" s="12">
        <f t="shared" si="27"/>
        <v>0</v>
      </c>
      <c r="AA418" s="12">
        <f>IF(S418="Y", -50, 0)+IF(T418="Y", 10, -50)+IF(U418='Data Validation'!$A$4,200, IF(U418='Data Validation'!$A$5,100, IF(U418='Data Validation'!$A$6,50,0)))+IF(V418='Data Validation'!$A$8,50,-50)</f>
        <v>-100</v>
      </c>
    </row>
    <row r="419" spans="1:27" s="13" customFormat="1" x14ac:dyDescent="0.25">
      <c r="A419" s="7">
        <v>417</v>
      </c>
      <c r="B419" s="8"/>
      <c r="C419" s="8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10"/>
      <c r="O419" s="10"/>
      <c r="P419" s="10"/>
      <c r="Q419" s="10"/>
      <c r="R419" s="10"/>
      <c r="S419" s="23"/>
      <c r="T419" s="23"/>
      <c r="U419" s="23"/>
      <c r="V419" s="23"/>
      <c r="W419" s="11">
        <f t="shared" si="24"/>
        <v>-480</v>
      </c>
      <c r="X419" s="26">
        <f t="shared" si="25"/>
        <v>0</v>
      </c>
      <c r="Y419" s="12">
        <f t="shared" si="26"/>
        <v>-380</v>
      </c>
      <c r="Z419" s="12">
        <f t="shared" si="27"/>
        <v>0</v>
      </c>
      <c r="AA419" s="12">
        <f>IF(S419="Y", -50, 0)+IF(T419="Y", 10, -50)+IF(U419='Data Validation'!$A$4,200, IF(U419='Data Validation'!$A$5,100, IF(U419='Data Validation'!$A$6,50,0)))+IF(V419='Data Validation'!$A$8,50,-50)</f>
        <v>-100</v>
      </c>
    </row>
    <row r="420" spans="1:27" s="13" customFormat="1" x14ac:dyDescent="0.25">
      <c r="A420" s="7">
        <v>418</v>
      </c>
      <c r="B420" s="8"/>
      <c r="C420" s="8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10"/>
      <c r="O420" s="10"/>
      <c r="P420" s="10"/>
      <c r="Q420" s="10"/>
      <c r="R420" s="10"/>
      <c r="S420" s="23"/>
      <c r="T420" s="23"/>
      <c r="U420" s="23"/>
      <c r="V420" s="23"/>
      <c r="W420" s="11">
        <f t="shared" si="24"/>
        <v>-480</v>
      </c>
      <c r="X420" s="26">
        <f t="shared" si="25"/>
        <v>0</v>
      </c>
      <c r="Y420" s="12">
        <f t="shared" si="26"/>
        <v>-380</v>
      </c>
      <c r="Z420" s="12">
        <f t="shared" si="27"/>
        <v>0</v>
      </c>
      <c r="AA420" s="12">
        <f>IF(S420="Y", -50, 0)+IF(T420="Y", 10, -50)+IF(U420='Data Validation'!$A$4,200, IF(U420='Data Validation'!$A$5,100, IF(U420='Data Validation'!$A$6,50,0)))+IF(V420='Data Validation'!$A$8,50,-50)</f>
        <v>-100</v>
      </c>
    </row>
    <row r="421" spans="1:27" s="13" customFormat="1" x14ac:dyDescent="0.25">
      <c r="A421" s="7">
        <v>419</v>
      </c>
      <c r="B421" s="8"/>
      <c r="C421" s="8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10"/>
      <c r="O421" s="10"/>
      <c r="P421" s="10"/>
      <c r="Q421" s="10"/>
      <c r="R421" s="10"/>
      <c r="S421" s="23"/>
      <c r="T421" s="23"/>
      <c r="U421" s="23"/>
      <c r="V421" s="23"/>
      <c r="W421" s="11">
        <f t="shared" si="24"/>
        <v>-480</v>
      </c>
      <c r="X421" s="26">
        <f t="shared" si="25"/>
        <v>0</v>
      </c>
      <c r="Y421" s="12">
        <f t="shared" si="26"/>
        <v>-380</v>
      </c>
      <c r="Z421" s="12">
        <f t="shared" si="27"/>
        <v>0</v>
      </c>
      <c r="AA421" s="12">
        <f>IF(S421="Y", -50, 0)+IF(T421="Y", 10, -50)+IF(U421='Data Validation'!$A$4,200, IF(U421='Data Validation'!$A$5,100, IF(U421='Data Validation'!$A$6,50,0)))+IF(V421='Data Validation'!$A$8,50,-50)</f>
        <v>-100</v>
      </c>
    </row>
    <row r="422" spans="1:27" s="13" customFormat="1" x14ac:dyDescent="0.25">
      <c r="A422" s="7">
        <v>420</v>
      </c>
      <c r="B422" s="8"/>
      <c r="C422" s="8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10"/>
      <c r="O422" s="10"/>
      <c r="P422" s="10"/>
      <c r="Q422" s="10"/>
      <c r="R422" s="10"/>
      <c r="S422" s="23"/>
      <c r="T422" s="23"/>
      <c r="U422" s="23"/>
      <c r="V422" s="23"/>
      <c r="W422" s="11">
        <f t="shared" si="24"/>
        <v>-480</v>
      </c>
      <c r="X422" s="26">
        <f t="shared" si="25"/>
        <v>0</v>
      </c>
      <c r="Y422" s="12">
        <f t="shared" si="26"/>
        <v>-380</v>
      </c>
      <c r="Z422" s="12">
        <f t="shared" si="27"/>
        <v>0</v>
      </c>
      <c r="AA422" s="12">
        <f>IF(S422="Y", -50, 0)+IF(T422="Y", 10, -50)+IF(U422='Data Validation'!$A$4,200, IF(U422='Data Validation'!$A$5,100, IF(U422='Data Validation'!$A$6,50,0)))+IF(V422='Data Validation'!$A$8,50,-50)</f>
        <v>-100</v>
      </c>
    </row>
    <row r="423" spans="1:27" s="13" customFormat="1" x14ac:dyDescent="0.25">
      <c r="A423" s="7">
        <v>421</v>
      </c>
      <c r="B423" s="8"/>
      <c r="C423" s="8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10"/>
      <c r="O423" s="10"/>
      <c r="P423" s="10"/>
      <c r="Q423" s="10"/>
      <c r="R423" s="10"/>
      <c r="S423" s="23"/>
      <c r="T423" s="23"/>
      <c r="U423" s="23"/>
      <c r="V423" s="23"/>
      <c r="W423" s="11">
        <f t="shared" si="24"/>
        <v>-480</v>
      </c>
      <c r="X423" s="26">
        <f t="shared" si="25"/>
        <v>0</v>
      </c>
      <c r="Y423" s="12">
        <f t="shared" si="26"/>
        <v>-380</v>
      </c>
      <c r="Z423" s="12">
        <f t="shared" si="27"/>
        <v>0</v>
      </c>
      <c r="AA423" s="12">
        <f>IF(S423="Y", -50, 0)+IF(T423="Y", 10, -50)+IF(U423='Data Validation'!$A$4,200, IF(U423='Data Validation'!$A$5,100, IF(U423='Data Validation'!$A$6,50,0)))+IF(V423='Data Validation'!$A$8,50,-50)</f>
        <v>-100</v>
      </c>
    </row>
    <row r="424" spans="1:27" s="13" customFormat="1" x14ac:dyDescent="0.25">
      <c r="A424" s="7">
        <v>422</v>
      </c>
      <c r="B424" s="8"/>
      <c r="C424" s="8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10"/>
      <c r="O424" s="10"/>
      <c r="P424" s="10"/>
      <c r="Q424" s="10"/>
      <c r="R424" s="10"/>
      <c r="S424" s="23"/>
      <c r="T424" s="23"/>
      <c r="U424" s="23"/>
      <c r="V424" s="23"/>
      <c r="W424" s="11">
        <f t="shared" si="24"/>
        <v>-480</v>
      </c>
      <c r="X424" s="26">
        <f t="shared" si="25"/>
        <v>0</v>
      </c>
      <c r="Y424" s="12">
        <f t="shared" si="26"/>
        <v>-380</v>
      </c>
      <c r="Z424" s="12">
        <f t="shared" si="27"/>
        <v>0</v>
      </c>
      <c r="AA424" s="12">
        <f>IF(S424="Y", -50, 0)+IF(T424="Y", 10, -50)+IF(U424='Data Validation'!$A$4,200, IF(U424='Data Validation'!$A$5,100, IF(U424='Data Validation'!$A$6,50,0)))+IF(V424='Data Validation'!$A$8,50,-50)</f>
        <v>-100</v>
      </c>
    </row>
    <row r="425" spans="1:27" s="13" customFormat="1" x14ac:dyDescent="0.25">
      <c r="A425" s="7">
        <v>423</v>
      </c>
      <c r="B425" s="8"/>
      <c r="C425" s="8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10"/>
      <c r="O425" s="10"/>
      <c r="P425" s="10"/>
      <c r="Q425" s="10"/>
      <c r="R425" s="10"/>
      <c r="S425" s="23"/>
      <c r="T425" s="23"/>
      <c r="U425" s="23"/>
      <c r="V425" s="23"/>
      <c r="W425" s="11">
        <f t="shared" si="24"/>
        <v>-480</v>
      </c>
      <c r="X425" s="26">
        <f t="shared" si="25"/>
        <v>0</v>
      </c>
      <c r="Y425" s="12">
        <f t="shared" si="26"/>
        <v>-380</v>
      </c>
      <c r="Z425" s="12">
        <f t="shared" si="27"/>
        <v>0</v>
      </c>
      <c r="AA425" s="12">
        <f>IF(S425="Y", -50, 0)+IF(T425="Y", 10, -50)+IF(U425='Data Validation'!$A$4,200, IF(U425='Data Validation'!$A$5,100, IF(U425='Data Validation'!$A$6,50,0)))+IF(V425='Data Validation'!$A$8,50,-50)</f>
        <v>-100</v>
      </c>
    </row>
    <row r="426" spans="1:27" s="13" customFormat="1" x14ac:dyDescent="0.25">
      <c r="A426" s="7">
        <v>424</v>
      </c>
      <c r="B426" s="8"/>
      <c r="C426" s="8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10"/>
      <c r="O426" s="10"/>
      <c r="P426" s="10"/>
      <c r="Q426" s="10"/>
      <c r="R426" s="10"/>
      <c r="S426" s="23"/>
      <c r="T426" s="23"/>
      <c r="U426" s="23"/>
      <c r="V426" s="23"/>
      <c r="W426" s="11">
        <f t="shared" si="24"/>
        <v>-480</v>
      </c>
      <c r="X426" s="26">
        <f t="shared" si="25"/>
        <v>0</v>
      </c>
      <c r="Y426" s="12">
        <f t="shared" si="26"/>
        <v>-380</v>
      </c>
      <c r="Z426" s="12">
        <f t="shared" si="27"/>
        <v>0</v>
      </c>
      <c r="AA426" s="12">
        <f>IF(S426="Y", -50, 0)+IF(T426="Y", 10, -50)+IF(U426='Data Validation'!$A$4,200, IF(U426='Data Validation'!$A$5,100, IF(U426='Data Validation'!$A$6,50,0)))+IF(V426='Data Validation'!$A$8,50,-50)</f>
        <v>-100</v>
      </c>
    </row>
    <row r="427" spans="1:27" s="13" customFormat="1" x14ac:dyDescent="0.25">
      <c r="A427" s="7">
        <v>425</v>
      </c>
      <c r="B427" s="8"/>
      <c r="C427" s="8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10"/>
      <c r="O427" s="10"/>
      <c r="P427" s="10"/>
      <c r="Q427" s="10"/>
      <c r="R427" s="10"/>
      <c r="S427" s="23"/>
      <c r="T427" s="23"/>
      <c r="U427" s="23"/>
      <c r="V427" s="23"/>
      <c r="W427" s="11">
        <f t="shared" si="24"/>
        <v>-480</v>
      </c>
      <c r="X427" s="26">
        <f t="shared" si="25"/>
        <v>0</v>
      </c>
      <c r="Y427" s="12">
        <f t="shared" si="26"/>
        <v>-380</v>
      </c>
      <c r="Z427" s="12">
        <f t="shared" si="27"/>
        <v>0</v>
      </c>
      <c r="AA427" s="12">
        <f>IF(S427="Y", -50, 0)+IF(T427="Y", 10, -50)+IF(U427='Data Validation'!$A$4,200, IF(U427='Data Validation'!$A$5,100, IF(U427='Data Validation'!$A$6,50,0)))+IF(V427='Data Validation'!$A$8,50,-50)</f>
        <v>-100</v>
      </c>
    </row>
    <row r="428" spans="1:27" s="13" customFormat="1" x14ac:dyDescent="0.25">
      <c r="A428" s="7">
        <v>426</v>
      </c>
      <c r="B428" s="8"/>
      <c r="C428" s="8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10"/>
      <c r="O428" s="10"/>
      <c r="P428" s="10"/>
      <c r="Q428" s="10"/>
      <c r="R428" s="10"/>
      <c r="S428" s="23"/>
      <c r="T428" s="23"/>
      <c r="U428" s="23"/>
      <c r="V428" s="23"/>
      <c r="W428" s="11">
        <f t="shared" si="24"/>
        <v>-480</v>
      </c>
      <c r="X428" s="26">
        <f t="shared" si="25"/>
        <v>0</v>
      </c>
      <c r="Y428" s="12">
        <f t="shared" si="26"/>
        <v>-380</v>
      </c>
      <c r="Z428" s="12">
        <f t="shared" si="27"/>
        <v>0</v>
      </c>
      <c r="AA428" s="12">
        <f>IF(S428="Y", -50, 0)+IF(T428="Y", 10, -50)+IF(U428='Data Validation'!$A$4,200, IF(U428='Data Validation'!$A$5,100, IF(U428='Data Validation'!$A$6,50,0)))+IF(V428='Data Validation'!$A$8,50,-50)</f>
        <v>-100</v>
      </c>
    </row>
    <row r="429" spans="1:27" s="13" customFormat="1" x14ac:dyDescent="0.25">
      <c r="A429" s="7">
        <v>427</v>
      </c>
      <c r="B429" s="8"/>
      <c r="C429" s="8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10"/>
      <c r="O429" s="10"/>
      <c r="P429" s="10"/>
      <c r="Q429" s="10"/>
      <c r="R429" s="10"/>
      <c r="S429" s="23"/>
      <c r="T429" s="23"/>
      <c r="U429" s="23"/>
      <c r="V429" s="23"/>
      <c r="W429" s="11">
        <f t="shared" si="24"/>
        <v>-480</v>
      </c>
      <c r="X429" s="26">
        <f t="shared" si="25"/>
        <v>0</v>
      </c>
      <c r="Y429" s="12">
        <f t="shared" si="26"/>
        <v>-380</v>
      </c>
      <c r="Z429" s="12">
        <f t="shared" si="27"/>
        <v>0</v>
      </c>
      <c r="AA429" s="12">
        <f>IF(S429="Y", -50, 0)+IF(T429="Y", 10, -50)+IF(U429='Data Validation'!$A$4,200, IF(U429='Data Validation'!$A$5,100, IF(U429='Data Validation'!$A$6,50,0)))+IF(V429='Data Validation'!$A$8,50,-50)</f>
        <v>-100</v>
      </c>
    </row>
    <row r="430" spans="1:27" s="13" customFormat="1" x14ac:dyDescent="0.25">
      <c r="A430" s="7">
        <v>428</v>
      </c>
      <c r="B430" s="8"/>
      <c r="C430" s="8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10"/>
      <c r="O430" s="10"/>
      <c r="P430" s="10"/>
      <c r="Q430" s="10"/>
      <c r="R430" s="10"/>
      <c r="S430" s="23"/>
      <c r="T430" s="23"/>
      <c r="U430" s="23"/>
      <c r="V430" s="23"/>
      <c r="W430" s="11">
        <f t="shared" si="24"/>
        <v>-480</v>
      </c>
      <c r="X430" s="26">
        <f t="shared" si="25"/>
        <v>0</v>
      </c>
      <c r="Y430" s="12">
        <f t="shared" si="26"/>
        <v>-380</v>
      </c>
      <c r="Z430" s="12">
        <f t="shared" si="27"/>
        <v>0</v>
      </c>
      <c r="AA430" s="12">
        <f>IF(S430="Y", -50, 0)+IF(T430="Y", 10, -50)+IF(U430='Data Validation'!$A$4,200, IF(U430='Data Validation'!$A$5,100, IF(U430='Data Validation'!$A$6,50,0)))+IF(V430='Data Validation'!$A$8,50,-50)</f>
        <v>-100</v>
      </c>
    </row>
    <row r="431" spans="1:27" s="13" customFormat="1" x14ac:dyDescent="0.25">
      <c r="A431" s="7">
        <v>429</v>
      </c>
      <c r="B431" s="8"/>
      <c r="C431" s="8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10"/>
      <c r="O431" s="10"/>
      <c r="P431" s="10"/>
      <c r="Q431" s="10"/>
      <c r="R431" s="10"/>
      <c r="S431" s="23"/>
      <c r="T431" s="23"/>
      <c r="U431" s="23"/>
      <c r="V431" s="23"/>
      <c r="W431" s="11">
        <f t="shared" si="24"/>
        <v>-480</v>
      </c>
      <c r="X431" s="26">
        <f t="shared" si="25"/>
        <v>0</v>
      </c>
      <c r="Y431" s="12">
        <f t="shared" si="26"/>
        <v>-380</v>
      </c>
      <c r="Z431" s="12">
        <f t="shared" si="27"/>
        <v>0</v>
      </c>
      <c r="AA431" s="12">
        <f>IF(S431="Y", -50, 0)+IF(T431="Y", 10, -50)+IF(U431='Data Validation'!$A$4,200, IF(U431='Data Validation'!$A$5,100, IF(U431='Data Validation'!$A$6,50,0)))+IF(V431='Data Validation'!$A$8,50,-50)</f>
        <v>-100</v>
      </c>
    </row>
    <row r="432" spans="1:27" s="13" customFormat="1" x14ac:dyDescent="0.25">
      <c r="A432" s="7">
        <v>430</v>
      </c>
      <c r="B432" s="8"/>
      <c r="C432" s="8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10"/>
      <c r="O432" s="10"/>
      <c r="P432" s="10"/>
      <c r="Q432" s="10"/>
      <c r="R432" s="10"/>
      <c r="S432" s="23"/>
      <c r="T432" s="23"/>
      <c r="U432" s="23"/>
      <c r="V432" s="23"/>
      <c r="W432" s="11">
        <f t="shared" si="24"/>
        <v>-480</v>
      </c>
      <c r="X432" s="26">
        <f t="shared" si="25"/>
        <v>0</v>
      </c>
      <c r="Y432" s="12">
        <f t="shared" si="26"/>
        <v>-380</v>
      </c>
      <c r="Z432" s="12">
        <f t="shared" si="27"/>
        <v>0</v>
      </c>
      <c r="AA432" s="12">
        <f>IF(S432="Y", -50, 0)+IF(T432="Y", 10, -50)+IF(U432='Data Validation'!$A$4,200, IF(U432='Data Validation'!$A$5,100, IF(U432='Data Validation'!$A$6,50,0)))+IF(V432='Data Validation'!$A$8,50,-50)</f>
        <v>-100</v>
      </c>
    </row>
    <row r="433" spans="1:27" s="13" customFormat="1" x14ac:dyDescent="0.25">
      <c r="A433" s="7">
        <v>431</v>
      </c>
      <c r="B433" s="8"/>
      <c r="C433" s="8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10"/>
      <c r="O433" s="10"/>
      <c r="P433" s="10"/>
      <c r="Q433" s="10"/>
      <c r="R433" s="10"/>
      <c r="S433" s="23"/>
      <c r="T433" s="23"/>
      <c r="U433" s="23"/>
      <c r="V433" s="23"/>
      <c r="W433" s="11">
        <f t="shared" si="24"/>
        <v>-480</v>
      </c>
      <c r="X433" s="26">
        <f t="shared" si="25"/>
        <v>0</v>
      </c>
      <c r="Y433" s="12">
        <f t="shared" si="26"/>
        <v>-380</v>
      </c>
      <c r="Z433" s="12">
        <f t="shared" si="27"/>
        <v>0</v>
      </c>
      <c r="AA433" s="12">
        <f>IF(S433="Y", -50, 0)+IF(T433="Y", 10, -50)+IF(U433='Data Validation'!$A$4,200, IF(U433='Data Validation'!$A$5,100, IF(U433='Data Validation'!$A$6,50,0)))+IF(V433='Data Validation'!$A$8,50,-50)</f>
        <v>-100</v>
      </c>
    </row>
    <row r="434" spans="1:27" s="13" customFormat="1" x14ac:dyDescent="0.25">
      <c r="A434" s="7">
        <v>432</v>
      </c>
      <c r="B434" s="8"/>
      <c r="C434" s="8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10"/>
      <c r="O434" s="10"/>
      <c r="P434" s="10"/>
      <c r="Q434" s="10"/>
      <c r="R434" s="10"/>
      <c r="S434" s="23"/>
      <c r="T434" s="23"/>
      <c r="U434" s="23"/>
      <c r="V434" s="23"/>
      <c r="W434" s="11">
        <f t="shared" si="24"/>
        <v>-480</v>
      </c>
      <c r="X434" s="26">
        <f t="shared" si="25"/>
        <v>0</v>
      </c>
      <c r="Y434" s="12">
        <f t="shared" si="26"/>
        <v>-380</v>
      </c>
      <c r="Z434" s="12">
        <f t="shared" si="27"/>
        <v>0</v>
      </c>
      <c r="AA434" s="12">
        <f>IF(S434="Y", -50, 0)+IF(T434="Y", 10, -50)+IF(U434='Data Validation'!$A$4,200, IF(U434='Data Validation'!$A$5,100, IF(U434='Data Validation'!$A$6,50,0)))+IF(V434='Data Validation'!$A$8,50,-50)</f>
        <v>-100</v>
      </c>
    </row>
    <row r="435" spans="1:27" s="13" customFormat="1" x14ac:dyDescent="0.25">
      <c r="A435" s="7">
        <v>433</v>
      </c>
      <c r="B435" s="8"/>
      <c r="C435" s="8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10"/>
      <c r="O435" s="10"/>
      <c r="P435" s="10"/>
      <c r="Q435" s="10"/>
      <c r="R435" s="10"/>
      <c r="S435" s="23"/>
      <c r="T435" s="23"/>
      <c r="U435" s="23"/>
      <c r="V435" s="23"/>
      <c r="W435" s="11">
        <f t="shared" si="24"/>
        <v>-480</v>
      </c>
      <c r="X435" s="26">
        <f t="shared" si="25"/>
        <v>0</v>
      </c>
      <c r="Y435" s="12">
        <f t="shared" si="26"/>
        <v>-380</v>
      </c>
      <c r="Z435" s="12">
        <f t="shared" si="27"/>
        <v>0</v>
      </c>
      <c r="AA435" s="12">
        <f>IF(S435="Y", -50, 0)+IF(T435="Y", 10, -50)+IF(U435='Data Validation'!$A$4,200, IF(U435='Data Validation'!$A$5,100, IF(U435='Data Validation'!$A$6,50,0)))+IF(V435='Data Validation'!$A$8,50,-50)</f>
        <v>-100</v>
      </c>
    </row>
    <row r="436" spans="1:27" s="13" customFormat="1" x14ac:dyDescent="0.25">
      <c r="A436" s="7">
        <v>434</v>
      </c>
      <c r="B436" s="8"/>
      <c r="C436" s="8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10"/>
      <c r="O436" s="10"/>
      <c r="P436" s="10"/>
      <c r="Q436" s="10"/>
      <c r="R436" s="10"/>
      <c r="S436" s="23"/>
      <c r="T436" s="23"/>
      <c r="U436" s="23"/>
      <c r="V436" s="23"/>
      <c r="W436" s="11">
        <f t="shared" si="24"/>
        <v>-480</v>
      </c>
      <c r="X436" s="26">
        <f t="shared" si="25"/>
        <v>0</v>
      </c>
      <c r="Y436" s="12">
        <f t="shared" si="26"/>
        <v>-380</v>
      </c>
      <c r="Z436" s="12">
        <f t="shared" si="27"/>
        <v>0</v>
      </c>
      <c r="AA436" s="12">
        <f>IF(S436="Y", -50, 0)+IF(T436="Y", 10, -50)+IF(U436='Data Validation'!$A$4,200, IF(U436='Data Validation'!$A$5,100, IF(U436='Data Validation'!$A$6,50,0)))+IF(V436='Data Validation'!$A$8,50,-50)</f>
        <v>-100</v>
      </c>
    </row>
    <row r="437" spans="1:27" s="13" customFormat="1" x14ac:dyDescent="0.25">
      <c r="A437" s="7">
        <v>435</v>
      </c>
      <c r="B437" s="8"/>
      <c r="C437" s="8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10"/>
      <c r="O437" s="10"/>
      <c r="P437" s="10"/>
      <c r="Q437" s="10"/>
      <c r="R437" s="10"/>
      <c r="S437" s="23"/>
      <c r="T437" s="23"/>
      <c r="U437" s="23"/>
      <c r="V437" s="23"/>
      <c r="W437" s="11">
        <f t="shared" si="24"/>
        <v>-480</v>
      </c>
      <c r="X437" s="26">
        <f t="shared" si="25"/>
        <v>0</v>
      </c>
      <c r="Y437" s="12">
        <f t="shared" si="26"/>
        <v>-380</v>
      </c>
      <c r="Z437" s="12">
        <f t="shared" si="27"/>
        <v>0</v>
      </c>
      <c r="AA437" s="12">
        <f>IF(S437="Y", -50, 0)+IF(T437="Y", 10, -50)+IF(U437='Data Validation'!$A$4,200, IF(U437='Data Validation'!$A$5,100, IF(U437='Data Validation'!$A$6,50,0)))+IF(V437='Data Validation'!$A$8,50,-50)</f>
        <v>-100</v>
      </c>
    </row>
    <row r="438" spans="1:27" s="13" customFormat="1" x14ac:dyDescent="0.25">
      <c r="A438" s="7">
        <v>436</v>
      </c>
      <c r="B438" s="8"/>
      <c r="C438" s="8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10"/>
      <c r="O438" s="10"/>
      <c r="P438" s="10"/>
      <c r="Q438" s="10"/>
      <c r="R438" s="10"/>
      <c r="S438" s="23"/>
      <c r="T438" s="23"/>
      <c r="U438" s="23"/>
      <c r="V438" s="23"/>
      <c r="W438" s="11">
        <f t="shared" si="24"/>
        <v>-480</v>
      </c>
      <c r="X438" s="26">
        <f t="shared" si="25"/>
        <v>0</v>
      </c>
      <c r="Y438" s="12">
        <f t="shared" si="26"/>
        <v>-380</v>
      </c>
      <c r="Z438" s="12">
        <f t="shared" si="27"/>
        <v>0</v>
      </c>
      <c r="AA438" s="12">
        <f>IF(S438="Y", -50, 0)+IF(T438="Y", 10, -50)+IF(U438='Data Validation'!$A$4,200, IF(U438='Data Validation'!$A$5,100, IF(U438='Data Validation'!$A$6,50,0)))+IF(V438='Data Validation'!$A$8,50,-50)</f>
        <v>-100</v>
      </c>
    </row>
    <row r="439" spans="1:27" s="13" customFormat="1" x14ac:dyDescent="0.25">
      <c r="A439" s="7">
        <v>437</v>
      </c>
      <c r="B439" s="8"/>
      <c r="C439" s="8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10"/>
      <c r="O439" s="10"/>
      <c r="P439" s="10"/>
      <c r="Q439" s="10"/>
      <c r="R439" s="10"/>
      <c r="S439" s="23"/>
      <c r="T439" s="23"/>
      <c r="U439" s="23"/>
      <c r="V439" s="23"/>
      <c r="W439" s="11">
        <f t="shared" si="24"/>
        <v>-480</v>
      </c>
      <c r="X439" s="26">
        <f t="shared" si="25"/>
        <v>0</v>
      </c>
      <c r="Y439" s="12">
        <f t="shared" si="26"/>
        <v>-380</v>
      </c>
      <c r="Z439" s="12">
        <f t="shared" si="27"/>
        <v>0</v>
      </c>
      <c r="AA439" s="12">
        <f>IF(S439="Y", -50, 0)+IF(T439="Y", 10, -50)+IF(U439='Data Validation'!$A$4,200, IF(U439='Data Validation'!$A$5,100, IF(U439='Data Validation'!$A$6,50,0)))+IF(V439='Data Validation'!$A$8,50,-50)</f>
        <v>-100</v>
      </c>
    </row>
    <row r="440" spans="1:27" s="13" customFormat="1" x14ac:dyDescent="0.25">
      <c r="A440" s="7">
        <v>438</v>
      </c>
      <c r="B440" s="8"/>
      <c r="C440" s="8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10"/>
      <c r="O440" s="10"/>
      <c r="P440" s="10"/>
      <c r="Q440" s="10"/>
      <c r="R440" s="10"/>
      <c r="S440" s="23"/>
      <c r="T440" s="23"/>
      <c r="U440" s="23"/>
      <c r="V440" s="23"/>
      <c r="W440" s="11">
        <f t="shared" si="24"/>
        <v>-480</v>
      </c>
      <c r="X440" s="26">
        <f t="shared" si="25"/>
        <v>0</v>
      </c>
      <c r="Y440" s="12">
        <f t="shared" si="26"/>
        <v>-380</v>
      </c>
      <c r="Z440" s="12">
        <f t="shared" si="27"/>
        <v>0</v>
      </c>
      <c r="AA440" s="12">
        <f>IF(S440="Y", -50, 0)+IF(T440="Y", 10, -50)+IF(U440='Data Validation'!$A$4,200, IF(U440='Data Validation'!$A$5,100, IF(U440='Data Validation'!$A$6,50,0)))+IF(V440='Data Validation'!$A$8,50,-50)</f>
        <v>-100</v>
      </c>
    </row>
    <row r="441" spans="1:27" s="13" customFormat="1" x14ac:dyDescent="0.25">
      <c r="A441" s="7">
        <v>439</v>
      </c>
      <c r="B441" s="8"/>
      <c r="C441" s="8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10"/>
      <c r="O441" s="10"/>
      <c r="P441" s="10"/>
      <c r="Q441" s="10"/>
      <c r="R441" s="10"/>
      <c r="S441" s="23"/>
      <c r="T441" s="23"/>
      <c r="U441" s="23"/>
      <c r="V441" s="23"/>
      <c r="W441" s="11">
        <f t="shared" si="24"/>
        <v>-480</v>
      </c>
      <c r="X441" s="26">
        <f t="shared" si="25"/>
        <v>0</v>
      </c>
      <c r="Y441" s="12">
        <f t="shared" si="26"/>
        <v>-380</v>
      </c>
      <c r="Z441" s="12">
        <f t="shared" si="27"/>
        <v>0</v>
      </c>
      <c r="AA441" s="12">
        <f>IF(S441="Y", -50, 0)+IF(T441="Y", 10, -50)+IF(U441='Data Validation'!$A$4,200, IF(U441='Data Validation'!$A$5,100, IF(U441='Data Validation'!$A$6,50,0)))+IF(V441='Data Validation'!$A$8,50,-50)</f>
        <v>-100</v>
      </c>
    </row>
    <row r="442" spans="1:27" s="13" customFormat="1" x14ac:dyDescent="0.25">
      <c r="A442" s="7">
        <v>440</v>
      </c>
      <c r="B442" s="8"/>
      <c r="C442" s="8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10"/>
      <c r="O442" s="10"/>
      <c r="P442" s="10"/>
      <c r="Q442" s="10"/>
      <c r="R442" s="10"/>
      <c r="S442" s="23"/>
      <c r="T442" s="23"/>
      <c r="U442" s="23"/>
      <c r="V442" s="23"/>
      <c r="W442" s="11">
        <f t="shared" si="24"/>
        <v>-480</v>
      </c>
      <c r="X442" s="26">
        <f t="shared" si="25"/>
        <v>0</v>
      </c>
      <c r="Y442" s="12">
        <f t="shared" si="26"/>
        <v>-380</v>
      </c>
      <c r="Z442" s="12">
        <f t="shared" si="27"/>
        <v>0</v>
      </c>
      <c r="AA442" s="12">
        <f>IF(S442="Y", -50, 0)+IF(T442="Y", 10, -50)+IF(U442='Data Validation'!$A$4,200, IF(U442='Data Validation'!$A$5,100, IF(U442='Data Validation'!$A$6,50,0)))+IF(V442='Data Validation'!$A$8,50,-50)</f>
        <v>-100</v>
      </c>
    </row>
    <row r="443" spans="1:27" s="13" customFormat="1" x14ac:dyDescent="0.25">
      <c r="A443" s="7">
        <v>441</v>
      </c>
      <c r="B443" s="8"/>
      <c r="C443" s="8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10"/>
      <c r="O443" s="10"/>
      <c r="P443" s="10"/>
      <c r="Q443" s="10"/>
      <c r="R443" s="10"/>
      <c r="S443" s="23"/>
      <c r="T443" s="23"/>
      <c r="U443" s="23"/>
      <c r="V443" s="23"/>
      <c r="W443" s="11">
        <f t="shared" si="24"/>
        <v>-480</v>
      </c>
      <c r="X443" s="26">
        <f t="shared" si="25"/>
        <v>0</v>
      </c>
      <c r="Y443" s="12">
        <f t="shared" si="26"/>
        <v>-380</v>
      </c>
      <c r="Z443" s="12">
        <f t="shared" si="27"/>
        <v>0</v>
      </c>
      <c r="AA443" s="12">
        <f>IF(S443="Y", -50, 0)+IF(T443="Y", 10, -50)+IF(U443='Data Validation'!$A$4,200, IF(U443='Data Validation'!$A$5,100, IF(U443='Data Validation'!$A$6,50,0)))+IF(V443='Data Validation'!$A$8,50,-50)</f>
        <v>-100</v>
      </c>
    </row>
    <row r="444" spans="1:27" s="13" customFormat="1" x14ac:dyDescent="0.25">
      <c r="A444" s="7">
        <v>442</v>
      </c>
      <c r="B444" s="8"/>
      <c r="C444" s="8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10"/>
      <c r="O444" s="10"/>
      <c r="P444" s="10"/>
      <c r="Q444" s="10"/>
      <c r="R444" s="10"/>
      <c r="S444" s="23"/>
      <c r="T444" s="23"/>
      <c r="U444" s="23"/>
      <c r="V444" s="23"/>
      <c r="W444" s="11">
        <f t="shared" si="24"/>
        <v>-480</v>
      </c>
      <c r="X444" s="26">
        <f t="shared" si="25"/>
        <v>0</v>
      </c>
      <c r="Y444" s="12">
        <f t="shared" si="26"/>
        <v>-380</v>
      </c>
      <c r="Z444" s="12">
        <f t="shared" si="27"/>
        <v>0</v>
      </c>
      <c r="AA444" s="12">
        <f>IF(S444="Y", -50, 0)+IF(T444="Y", 10, -50)+IF(U444='Data Validation'!$A$4,200, IF(U444='Data Validation'!$A$5,100, IF(U444='Data Validation'!$A$6,50,0)))+IF(V444='Data Validation'!$A$8,50,-50)</f>
        <v>-100</v>
      </c>
    </row>
    <row r="445" spans="1:27" s="13" customFormat="1" x14ac:dyDescent="0.25">
      <c r="A445" s="7">
        <v>443</v>
      </c>
      <c r="B445" s="8"/>
      <c r="C445" s="8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10"/>
      <c r="O445" s="10"/>
      <c r="P445" s="10"/>
      <c r="Q445" s="10"/>
      <c r="R445" s="10"/>
      <c r="S445" s="23"/>
      <c r="T445" s="23"/>
      <c r="U445" s="23"/>
      <c r="V445" s="23"/>
      <c r="W445" s="11">
        <f t="shared" si="24"/>
        <v>-480</v>
      </c>
      <c r="X445" s="26">
        <f t="shared" si="25"/>
        <v>0</v>
      </c>
      <c r="Y445" s="12">
        <f t="shared" si="26"/>
        <v>-380</v>
      </c>
      <c r="Z445" s="12">
        <f t="shared" si="27"/>
        <v>0</v>
      </c>
      <c r="AA445" s="12">
        <f>IF(S445="Y", -50, 0)+IF(T445="Y", 10, -50)+IF(U445='Data Validation'!$A$4,200, IF(U445='Data Validation'!$A$5,100, IF(U445='Data Validation'!$A$6,50,0)))+IF(V445='Data Validation'!$A$8,50,-50)</f>
        <v>-100</v>
      </c>
    </row>
    <row r="446" spans="1:27" s="13" customFormat="1" x14ac:dyDescent="0.25">
      <c r="A446" s="7">
        <v>444</v>
      </c>
      <c r="B446" s="8"/>
      <c r="C446" s="8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10"/>
      <c r="O446" s="10"/>
      <c r="P446" s="10"/>
      <c r="Q446" s="10"/>
      <c r="R446" s="10"/>
      <c r="S446" s="23"/>
      <c r="T446" s="23"/>
      <c r="U446" s="23"/>
      <c r="V446" s="23"/>
      <c r="W446" s="11">
        <f t="shared" si="24"/>
        <v>-480</v>
      </c>
      <c r="X446" s="26">
        <f t="shared" si="25"/>
        <v>0</v>
      </c>
      <c r="Y446" s="12">
        <f t="shared" si="26"/>
        <v>-380</v>
      </c>
      <c r="Z446" s="12">
        <f t="shared" si="27"/>
        <v>0</v>
      </c>
      <c r="AA446" s="12">
        <f>IF(S446="Y", -50, 0)+IF(T446="Y", 10, -50)+IF(U446='Data Validation'!$A$4,200, IF(U446='Data Validation'!$A$5,100, IF(U446='Data Validation'!$A$6,50,0)))+IF(V446='Data Validation'!$A$8,50,-50)</f>
        <v>-100</v>
      </c>
    </row>
    <row r="447" spans="1:27" s="13" customFormat="1" x14ac:dyDescent="0.25">
      <c r="A447" s="7">
        <v>445</v>
      </c>
      <c r="B447" s="8"/>
      <c r="C447" s="8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10"/>
      <c r="O447" s="10"/>
      <c r="P447" s="10"/>
      <c r="Q447" s="10"/>
      <c r="R447" s="10"/>
      <c r="S447" s="23"/>
      <c r="T447" s="23"/>
      <c r="U447" s="23"/>
      <c r="V447" s="23"/>
      <c r="W447" s="11">
        <f t="shared" si="24"/>
        <v>-480</v>
      </c>
      <c r="X447" s="26">
        <f t="shared" si="25"/>
        <v>0</v>
      </c>
      <c r="Y447" s="12">
        <f t="shared" si="26"/>
        <v>-380</v>
      </c>
      <c r="Z447" s="12">
        <f t="shared" si="27"/>
        <v>0</v>
      </c>
      <c r="AA447" s="12">
        <f>IF(S447="Y", -50, 0)+IF(T447="Y", 10, -50)+IF(U447='Data Validation'!$A$4,200, IF(U447='Data Validation'!$A$5,100, IF(U447='Data Validation'!$A$6,50,0)))+IF(V447='Data Validation'!$A$8,50,-50)</f>
        <v>-100</v>
      </c>
    </row>
    <row r="448" spans="1:27" s="13" customFormat="1" x14ac:dyDescent="0.25">
      <c r="A448" s="7">
        <v>446</v>
      </c>
      <c r="B448" s="8"/>
      <c r="C448" s="8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10"/>
      <c r="O448" s="10"/>
      <c r="P448" s="10"/>
      <c r="Q448" s="10"/>
      <c r="R448" s="10"/>
      <c r="S448" s="23"/>
      <c r="T448" s="23"/>
      <c r="U448" s="23"/>
      <c r="V448" s="23"/>
      <c r="W448" s="11">
        <f t="shared" si="24"/>
        <v>-480</v>
      </c>
      <c r="X448" s="26">
        <f t="shared" si="25"/>
        <v>0</v>
      </c>
      <c r="Y448" s="12">
        <f t="shared" si="26"/>
        <v>-380</v>
      </c>
      <c r="Z448" s="12">
        <f t="shared" si="27"/>
        <v>0</v>
      </c>
      <c r="AA448" s="12">
        <f>IF(S448="Y", -50, 0)+IF(T448="Y", 10, -50)+IF(U448='Data Validation'!$A$4,200, IF(U448='Data Validation'!$A$5,100, IF(U448='Data Validation'!$A$6,50,0)))+IF(V448='Data Validation'!$A$8,50,-50)</f>
        <v>-100</v>
      </c>
    </row>
    <row r="449" spans="1:27" s="13" customFormat="1" x14ac:dyDescent="0.25">
      <c r="A449" s="7">
        <v>447</v>
      </c>
      <c r="B449" s="8"/>
      <c r="C449" s="8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10"/>
      <c r="O449" s="10"/>
      <c r="P449" s="10"/>
      <c r="Q449" s="10"/>
      <c r="R449" s="10"/>
      <c r="S449" s="23"/>
      <c r="T449" s="23"/>
      <c r="U449" s="23"/>
      <c r="V449" s="23"/>
      <c r="W449" s="11">
        <f t="shared" si="24"/>
        <v>-480</v>
      </c>
      <c r="X449" s="26">
        <f t="shared" si="25"/>
        <v>0</v>
      </c>
      <c r="Y449" s="12">
        <f t="shared" si="26"/>
        <v>-380</v>
      </c>
      <c r="Z449" s="12">
        <f t="shared" si="27"/>
        <v>0</v>
      </c>
      <c r="AA449" s="12">
        <f>IF(S449="Y", -50, 0)+IF(T449="Y", 10, -50)+IF(U449='Data Validation'!$A$4,200, IF(U449='Data Validation'!$A$5,100, IF(U449='Data Validation'!$A$6,50,0)))+IF(V449='Data Validation'!$A$8,50,-50)</f>
        <v>-100</v>
      </c>
    </row>
    <row r="450" spans="1:27" s="13" customFormat="1" x14ac:dyDescent="0.25">
      <c r="A450" s="7">
        <v>448</v>
      </c>
      <c r="B450" s="8"/>
      <c r="C450" s="8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10"/>
      <c r="O450" s="10"/>
      <c r="P450" s="10"/>
      <c r="Q450" s="10"/>
      <c r="R450" s="10"/>
      <c r="S450" s="23"/>
      <c r="T450" s="23"/>
      <c r="U450" s="23"/>
      <c r="V450" s="23"/>
      <c r="W450" s="11">
        <f t="shared" si="24"/>
        <v>-480</v>
      </c>
      <c r="X450" s="26">
        <f t="shared" si="25"/>
        <v>0</v>
      </c>
      <c r="Y450" s="12">
        <f t="shared" si="26"/>
        <v>-380</v>
      </c>
      <c r="Z450" s="12">
        <f t="shared" si="27"/>
        <v>0</v>
      </c>
      <c r="AA450" s="12">
        <f>IF(S450="Y", -50, 0)+IF(T450="Y", 10, -50)+IF(U450='Data Validation'!$A$4,200, IF(U450='Data Validation'!$A$5,100, IF(U450='Data Validation'!$A$6,50,0)))+IF(V450='Data Validation'!$A$8,50,-50)</f>
        <v>-100</v>
      </c>
    </row>
    <row r="451" spans="1:27" s="13" customFormat="1" x14ac:dyDescent="0.25">
      <c r="A451" s="7">
        <v>449</v>
      </c>
      <c r="B451" s="8"/>
      <c r="C451" s="8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10"/>
      <c r="O451" s="10"/>
      <c r="P451" s="10"/>
      <c r="Q451" s="10"/>
      <c r="R451" s="10"/>
      <c r="S451" s="23"/>
      <c r="T451" s="23"/>
      <c r="U451" s="23"/>
      <c r="V451" s="23"/>
      <c r="W451" s="11">
        <f t="shared" si="24"/>
        <v>-480</v>
      </c>
      <c r="X451" s="26">
        <f t="shared" si="25"/>
        <v>0</v>
      </c>
      <c r="Y451" s="12">
        <f t="shared" si="26"/>
        <v>-380</v>
      </c>
      <c r="Z451" s="12">
        <f t="shared" si="27"/>
        <v>0</v>
      </c>
      <c r="AA451" s="12">
        <f>IF(S451="Y", -50, 0)+IF(T451="Y", 10, -50)+IF(U451='Data Validation'!$A$4,200, IF(U451='Data Validation'!$A$5,100, IF(U451='Data Validation'!$A$6,50,0)))+IF(V451='Data Validation'!$A$8,50,-50)</f>
        <v>-100</v>
      </c>
    </row>
    <row r="452" spans="1:27" s="13" customFormat="1" x14ac:dyDescent="0.25">
      <c r="A452" s="7">
        <v>450</v>
      </c>
      <c r="B452" s="8"/>
      <c r="C452" s="8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10"/>
      <c r="O452" s="10"/>
      <c r="P452" s="10"/>
      <c r="Q452" s="10"/>
      <c r="R452" s="10"/>
      <c r="S452" s="23"/>
      <c r="T452" s="23"/>
      <c r="U452" s="23"/>
      <c r="V452" s="23"/>
      <c r="W452" s="11">
        <f t="shared" ref="W452:W502" si="28">SUM(X452:AA452)</f>
        <v>-480</v>
      </c>
      <c r="X452" s="26">
        <f t="shared" ref="X452:X502" si="29">((B452*5)+(C452*5))</f>
        <v>0</v>
      </c>
      <c r="Y452" s="12">
        <f t="shared" ref="Y452:Y502" si="30">IF(D452="Y", 10, 0)+IF(E452="Y", 10, 0)+IF(F452="Y", 10, -50)+IF(G452="Y", 0, -30)+IF(H452="Y", 0, -100)+IF(I452="Y", 0, -100)+IF(J452="Y", 0, -100)+IF(K452="Y", -100, 0)+IF(L452="Y", -30, 0)+IF(M452="Y", -75, 0)</f>
        <v>-380</v>
      </c>
      <c r="Z452" s="12">
        <f t="shared" ref="Z452:Z502" si="31">SUM(N452:R452)</f>
        <v>0</v>
      </c>
      <c r="AA452" s="12">
        <f>IF(S452="Y", -50, 0)+IF(T452="Y", 10, -50)+IF(U452='Data Validation'!$A$4,200, IF(U452='Data Validation'!$A$5,100, IF(U452='Data Validation'!$A$6,50,0)))+IF(V452='Data Validation'!$A$8,50,-50)</f>
        <v>-100</v>
      </c>
    </row>
    <row r="453" spans="1:27" s="13" customFormat="1" x14ac:dyDescent="0.25">
      <c r="A453" s="7">
        <v>451</v>
      </c>
      <c r="B453" s="8"/>
      <c r="C453" s="8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10"/>
      <c r="O453" s="10"/>
      <c r="P453" s="10"/>
      <c r="Q453" s="10"/>
      <c r="R453" s="10"/>
      <c r="S453" s="23"/>
      <c r="T453" s="23"/>
      <c r="U453" s="23"/>
      <c r="V453" s="23"/>
      <c r="W453" s="11">
        <f t="shared" si="28"/>
        <v>-480</v>
      </c>
      <c r="X453" s="26">
        <f t="shared" si="29"/>
        <v>0</v>
      </c>
      <c r="Y453" s="12">
        <f t="shared" si="30"/>
        <v>-380</v>
      </c>
      <c r="Z453" s="12">
        <f t="shared" si="31"/>
        <v>0</v>
      </c>
      <c r="AA453" s="12">
        <f>IF(S453="Y", -50, 0)+IF(T453="Y", 10, -50)+IF(U453='Data Validation'!$A$4,200, IF(U453='Data Validation'!$A$5,100, IF(U453='Data Validation'!$A$6,50,0)))+IF(V453='Data Validation'!$A$8,50,-50)</f>
        <v>-100</v>
      </c>
    </row>
    <row r="454" spans="1:27" s="13" customFormat="1" x14ac:dyDescent="0.25">
      <c r="A454" s="7">
        <v>452</v>
      </c>
      <c r="B454" s="8"/>
      <c r="C454" s="8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10"/>
      <c r="O454" s="10"/>
      <c r="P454" s="10"/>
      <c r="Q454" s="10"/>
      <c r="R454" s="10"/>
      <c r="S454" s="23"/>
      <c r="T454" s="23"/>
      <c r="U454" s="23"/>
      <c r="V454" s="23"/>
      <c r="W454" s="11">
        <f t="shared" si="28"/>
        <v>-480</v>
      </c>
      <c r="X454" s="26">
        <f t="shared" si="29"/>
        <v>0</v>
      </c>
      <c r="Y454" s="12">
        <f t="shared" si="30"/>
        <v>-380</v>
      </c>
      <c r="Z454" s="12">
        <f t="shared" si="31"/>
        <v>0</v>
      </c>
      <c r="AA454" s="12">
        <f>IF(S454="Y", -50, 0)+IF(T454="Y", 10, -50)+IF(U454='Data Validation'!$A$4,200, IF(U454='Data Validation'!$A$5,100, IF(U454='Data Validation'!$A$6,50,0)))+IF(V454='Data Validation'!$A$8,50,-50)</f>
        <v>-100</v>
      </c>
    </row>
    <row r="455" spans="1:27" s="13" customFormat="1" x14ac:dyDescent="0.25">
      <c r="A455" s="7">
        <v>453</v>
      </c>
      <c r="B455" s="8"/>
      <c r="C455" s="8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10"/>
      <c r="O455" s="10"/>
      <c r="P455" s="10"/>
      <c r="Q455" s="10"/>
      <c r="R455" s="10"/>
      <c r="S455" s="23"/>
      <c r="T455" s="23"/>
      <c r="U455" s="23"/>
      <c r="V455" s="23"/>
      <c r="W455" s="11">
        <f t="shared" si="28"/>
        <v>-480</v>
      </c>
      <c r="X455" s="26">
        <f t="shared" si="29"/>
        <v>0</v>
      </c>
      <c r="Y455" s="12">
        <f t="shared" si="30"/>
        <v>-380</v>
      </c>
      <c r="Z455" s="12">
        <f t="shared" si="31"/>
        <v>0</v>
      </c>
      <c r="AA455" s="12">
        <f>IF(S455="Y", -50, 0)+IF(T455="Y", 10, -50)+IF(U455='Data Validation'!$A$4,200, IF(U455='Data Validation'!$A$5,100, IF(U455='Data Validation'!$A$6,50,0)))+IF(V455='Data Validation'!$A$8,50,-50)</f>
        <v>-100</v>
      </c>
    </row>
    <row r="456" spans="1:27" s="13" customFormat="1" x14ac:dyDescent="0.25">
      <c r="A456" s="7">
        <v>454</v>
      </c>
      <c r="B456" s="8"/>
      <c r="C456" s="8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10"/>
      <c r="O456" s="10"/>
      <c r="P456" s="10"/>
      <c r="Q456" s="10"/>
      <c r="R456" s="10"/>
      <c r="S456" s="23"/>
      <c r="T456" s="23"/>
      <c r="U456" s="23"/>
      <c r="V456" s="23"/>
      <c r="W456" s="11">
        <f t="shared" si="28"/>
        <v>-480</v>
      </c>
      <c r="X456" s="26">
        <f t="shared" si="29"/>
        <v>0</v>
      </c>
      <c r="Y456" s="12">
        <f t="shared" si="30"/>
        <v>-380</v>
      </c>
      <c r="Z456" s="12">
        <f t="shared" si="31"/>
        <v>0</v>
      </c>
      <c r="AA456" s="12">
        <f>IF(S456="Y", -50, 0)+IF(T456="Y", 10, -50)+IF(U456='Data Validation'!$A$4,200, IF(U456='Data Validation'!$A$5,100, IF(U456='Data Validation'!$A$6,50,0)))+IF(V456='Data Validation'!$A$8,50,-50)</f>
        <v>-100</v>
      </c>
    </row>
    <row r="457" spans="1:27" s="13" customFormat="1" x14ac:dyDescent="0.25">
      <c r="A457" s="7">
        <v>455</v>
      </c>
      <c r="B457" s="8"/>
      <c r="C457" s="8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10"/>
      <c r="O457" s="10"/>
      <c r="P457" s="10"/>
      <c r="Q457" s="10"/>
      <c r="R457" s="10"/>
      <c r="S457" s="23"/>
      <c r="T457" s="23"/>
      <c r="U457" s="23"/>
      <c r="V457" s="23"/>
      <c r="W457" s="11">
        <f t="shared" si="28"/>
        <v>-480</v>
      </c>
      <c r="X457" s="26">
        <f t="shared" si="29"/>
        <v>0</v>
      </c>
      <c r="Y457" s="12">
        <f t="shared" si="30"/>
        <v>-380</v>
      </c>
      <c r="Z457" s="12">
        <f t="shared" si="31"/>
        <v>0</v>
      </c>
      <c r="AA457" s="12">
        <f>IF(S457="Y", -50, 0)+IF(T457="Y", 10, -50)+IF(U457='Data Validation'!$A$4,200, IF(U457='Data Validation'!$A$5,100, IF(U457='Data Validation'!$A$6,50,0)))+IF(V457='Data Validation'!$A$8,50,-50)</f>
        <v>-100</v>
      </c>
    </row>
    <row r="458" spans="1:27" s="13" customFormat="1" x14ac:dyDescent="0.25">
      <c r="A458" s="7">
        <v>456</v>
      </c>
      <c r="B458" s="8"/>
      <c r="C458" s="8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10"/>
      <c r="O458" s="10"/>
      <c r="P458" s="10"/>
      <c r="Q458" s="10"/>
      <c r="R458" s="10"/>
      <c r="S458" s="23"/>
      <c r="T458" s="23"/>
      <c r="U458" s="23"/>
      <c r="V458" s="23"/>
      <c r="W458" s="11">
        <f t="shared" si="28"/>
        <v>-480</v>
      </c>
      <c r="X458" s="26">
        <f t="shared" si="29"/>
        <v>0</v>
      </c>
      <c r="Y458" s="12">
        <f t="shared" si="30"/>
        <v>-380</v>
      </c>
      <c r="Z458" s="12">
        <f t="shared" si="31"/>
        <v>0</v>
      </c>
      <c r="AA458" s="12">
        <f>IF(S458="Y", -50, 0)+IF(T458="Y", 10, -50)+IF(U458='Data Validation'!$A$4,200, IF(U458='Data Validation'!$A$5,100, IF(U458='Data Validation'!$A$6,50,0)))+IF(V458='Data Validation'!$A$8,50,-50)</f>
        <v>-100</v>
      </c>
    </row>
    <row r="459" spans="1:27" s="13" customFormat="1" x14ac:dyDescent="0.25">
      <c r="A459" s="7">
        <v>457</v>
      </c>
      <c r="B459" s="8"/>
      <c r="C459" s="8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10"/>
      <c r="O459" s="10"/>
      <c r="P459" s="10"/>
      <c r="Q459" s="10"/>
      <c r="R459" s="10"/>
      <c r="S459" s="23"/>
      <c r="T459" s="23"/>
      <c r="U459" s="23"/>
      <c r="V459" s="23"/>
      <c r="W459" s="11">
        <f t="shared" si="28"/>
        <v>-480</v>
      </c>
      <c r="X459" s="26">
        <f t="shared" si="29"/>
        <v>0</v>
      </c>
      <c r="Y459" s="12">
        <f t="shared" si="30"/>
        <v>-380</v>
      </c>
      <c r="Z459" s="12">
        <f t="shared" si="31"/>
        <v>0</v>
      </c>
      <c r="AA459" s="12">
        <f>IF(S459="Y", -50, 0)+IF(T459="Y", 10, -50)+IF(U459='Data Validation'!$A$4,200, IF(U459='Data Validation'!$A$5,100, IF(U459='Data Validation'!$A$6,50,0)))+IF(V459='Data Validation'!$A$8,50,-50)</f>
        <v>-100</v>
      </c>
    </row>
    <row r="460" spans="1:27" s="13" customFormat="1" x14ac:dyDescent="0.25">
      <c r="A460" s="7">
        <v>458</v>
      </c>
      <c r="B460" s="8"/>
      <c r="C460" s="8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10"/>
      <c r="O460" s="10"/>
      <c r="P460" s="10"/>
      <c r="Q460" s="10"/>
      <c r="R460" s="10"/>
      <c r="S460" s="23"/>
      <c r="T460" s="23"/>
      <c r="U460" s="23"/>
      <c r="V460" s="23"/>
      <c r="W460" s="11">
        <f t="shared" si="28"/>
        <v>-480</v>
      </c>
      <c r="X460" s="26">
        <f t="shared" si="29"/>
        <v>0</v>
      </c>
      <c r="Y460" s="12">
        <f t="shared" si="30"/>
        <v>-380</v>
      </c>
      <c r="Z460" s="12">
        <f t="shared" si="31"/>
        <v>0</v>
      </c>
      <c r="AA460" s="12">
        <f>IF(S460="Y", -50, 0)+IF(T460="Y", 10, -50)+IF(U460='Data Validation'!$A$4,200, IF(U460='Data Validation'!$A$5,100, IF(U460='Data Validation'!$A$6,50,0)))+IF(V460='Data Validation'!$A$8,50,-50)</f>
        <v>-100</v>
      </c>
    </row>
    <row r="461" spans="1:27" s="13" customFormat="1" x14ac:dyDescent="0.25">
      <c r="A461" s="7">
        <v>459</v>
      </c>
      <c r="B461" s="8"/>
      <c r="C461" s="8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10"/>
      <c r="O461" s="10"/>
      <c r="P461" s="10"/>
      <c r="Q461" s="10"/>
      <c r="R461" s="10"/>
      <c r="S461" s="23"/>
      <c r="T461" s="23"/>
      <c r="U461" s="23"/>
      <c r="V461" s="23"/>
      <c r="W461" s="11">
        <f t="shared" si="28"/>
        <v>-480</v>
      </c>
      <c r="X461" s="26">
        <f t="shared" si="29"/>
        <v>0</v>
      </c>
      <c r="Y461" s="12">
        <f t="shared" si="30"/>
        <v>-380</v>
      </c>
      <c r="Z461" s="12">
        <f t="shared" si="31"/>
        <v>0</v>
      </c>
      <c r="AA461" s="12">
        <f>IF(S461="Y", -50, 0)+IF(T461="Y", 10, -50)+IF(U461='Data Validation'!$A$4,200, IF(U461='Data Validation'!$A$5,100, IF(U461='Data Validation'!$A$6,50,0)))+IF(V461='Data Validation'!$A$8,50,-50)</f>
        <v>-100</v>
      </c>
    </row>
    <row r="462" spans="1:27" s="13" customFormat="1" x14ac:dyDescent="0.25">
      <c r="A462" s="7">
        <v>460</v>
      </c>
      <c r="B462" s="8"/>
      <c r="C462" s="8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10"/>
      <c r="O462" s="10"/>
      <c r="P462" s="10"/>
      <c r="Q462" s="10"/>
      <c r="R462" s="10"/>
      <c r="S462" s="23"/>
      <c r="T462" s="23"/>
      <c r="U462" s="23"/>
      <c r="V462" s="23"/>
      <c r="W462" s="11">
        <f t="shared" si="28"/>
        <v>-480</v>
      </c>
      <c r="X462" s="26">
        <f t="shared" si="29"/>
        <v>0</v>
      </c>
      <c r="Y462" s="12">
        <f t="shared" si="30"/>
        <v>-380</v>
      </c>
      <c r="Z462" s="12">
        <f t="shared" si="31"/>
        <v>0</v>
      </c>
      <c r="AA462" s="12">
        <f>IF(S462="Y", -50, 0)+IF(T462="Y", 10, -50)+IF(U462='Data Validation'!$A$4,200, IF(U462='Data Validation'!$A$5,100, IF(U462='Data Validation'!$A$6,50,0)))+IF(V462='Data Validation'!$A$8,50,-50)</f>
        <v>-100</v>
      </c>
    </row>
    <row r="463" spans="1:27" s="13" customFormat="1" x14ac:dyDescent="0.25">
      <c r="A463" s="7">
        <v>461</v>
      </c>
      <c r="B463" s="8"/>
      <c r="C463" s="8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10"/>
      <c r="O463" s="10"/>
      <c r="P463" s="10"/>
      <c r="Q463" s="10"/>
      <c r="R463" s="10"/>
      <c r="S463" s="23"/>
      <c r="T463" s="23"/>
      <c r="U463" s="23"/>
      <c r="V463" s="23"/>
      <c r="W463" s="11">
        <f t="shared" si="28"/>
        <v>-480</v>
      </c>
      <c r="X463" s="26">
        <f t="shared" si="29"/>
        <v>0</v>
      </c>
      <c r="Y463" s="12">
        <f t="shared" si="30"/>
        <v>-380</v>
      </c>
      <c r="Z463" s="12">
        <f t="shared" si="31"/>
        <v>0</v>
      </c>
      <c r="AA463" s="12">
        <f>IF(S463="Y", -50, 0)+IF(T463="Y", 10, -50)+IF(U463='Data Validation'!$A$4,200, IF(U463='Data Validation'!$A$5,100, IF(U463='Data Validation'!$A$6,50,0)))+IF(V463='Data Validation'!$A$8,50,-50)</f>
        <v>-100</v>
      </c>
    </row>
    <row r="464" spans="1:27" s="13" customFormat="1" x14ac:dyDescent="0.25">
      <c r="A464" s="7">
        <v>462</v>
      </c>
      <c r="B464" s="8"/>
      <c r="C464" s="8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10"/>
      <c r="O464" s="10"/>
      <c r="P464" s="10"/>
      <c r="Q464" s="10"/>
      <c r="R464" s="10"/>
      <c r="S464" s="23"/>
      <c r="T464" s="23"/>
      <c r="U464" s="23"/>
      <c r="V464" s="23"/>
      <c r="W464" s="11">
        <f t="shared" si="28"/>
        <v>-480</v>
      </c>
      <c r="X464" s="26">
        <f t="shared" si="29"/>
        <v>0</v>
      </c>
      <c r="Y464" s="12">
        <f t="shared" si="30"/>
        <v>-380</v>
      </c>
      <c r="Z464" s="12">
        <f t="shared" si="31"/>
        <v>0</v>
      </c>
      <c r="AA464" s="12">
        <f>IF(S464="Y", -50, 0)+IF(T464="Y", 10, -50)+IF(U464='Data Validation'!$A$4,200, IF(U464='Data Validation'!$A$5,100, IF(U464='Data Validation'!$A$6,50,0)))+IF(V464='Data Validation'!$A$8,50,-50)</f>
        <v>-100</v>
      </c>
    </row>
    <row r="465" spans="1:27" s="13" customFormat="1" x14ac:dyDescent="0.25">
      <c r="A465" s="7">
        <v>463</v>
      </c>
      <c r="B465" s="8"/>
      <c r="C465" s="8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10"/>
      <c r="O465" s="10"/>
      <c r="P465" s="10"/>
      <c r="Q465" s="10"/>
      <c r="R465" s="10"/>
      <c r="S465" s="23"/>
      <c r="T465" s="23"/>
      <c r="U465" s="23"/>
      <c r="V465" s="23"/>
      <c r="W465" s="11">
        <f t="shared" si="28"/>
        <v>-480</v>
      </c>
      <c r="X465" s="26">
        <f t="shared" si="29"/>
        <v>0</v>
      </c>
      <c r="Y465" s="12">
        <f t="shared" si="30"/>
        <v>-380</v>
      </c>
      <c r="Z465" s="12">
        <f t="shared" si="31"/>
        <v>0</v>
      </c>
      <c r="AA465" s="12">
        <f>IF(S465="Y", -50, 0)+IF(T465="Y", 10, -50)+IF(U465='Data Validation'!$A$4,200, IF(U465='Data Validation'!$A$5,100, IF(U465='Data Validation'!$A$6,50,0)))+IF(V465='Data Validation'!$A$8,50,-50)</f>
        <v>-100</v>
      </c>
    </row>
    <row r="466" spans="1:27" s="13" customFormat="1" x14ac:dyDescent="0.25">
      <c r="A466" s="7">
        <v>464</v>
      </c>
      <c r="B466" s="8"/>
      <c r="C466" s="8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10"/>
      <c r="O466" s="10"/>
      <c r="P466" s="10"/>
      <c r="Q466" s="10"/>
      <c r="R466" s="10"/>
      <c r="S466" s="23"/>
      <c r="T466" s="23"/>
      <c r="U466" s="23"/>
      <c r="V466" s="23"/>
      <c r="W466" s="11">
        <f t="shared" si="28"/>
        <v>-480</v>
      </c>
      <c r="X466" s="26">
        <f t="shared" si="29"/>
        <v>0</v>
      </c>
      <c r="Y466" s="12">
        <f t="shared" si="30"/>
        <v>-380</v>
      </c>
      <c r="Z466" s="12">
        <f t="shared" si="31"/>
        <v>0</v>
      </c>
      <c r="AA466" s="12">
        <f>IF(S466="Y", -50, 0)+IF(T466="Y", 10, -50)+IF(U466='Data Validation'!$A$4,200, IF(U466='Data Validation'!$A$5,100, IF(U466='Data Validation'!$A$6,50,0)))+IF(V466='Data Validation'!$A$8,50,-50)</f>
        <v>-100</v>
      </c>
    </row>
    <row r="467" spans="1:27" s="13" customFormat="1" x14ac:dyDescent="0.25">
      <c r="A467" s="7">
        <v>465</v>
      </c>
      <c r="B467" s="8"/>
      <c r="C467" s="8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10"/>
      <c r="O467" s="10"/>
      <c r="P467" s="10"/>
      <c r="Q467" s="10"/>
      <c r="R467" s="10"/>
      <c r="S467" s="23"/>
      <c r="T467" s="23"/>
      <c r="U467" s="23"/>
      <c r="V467" s="23"/>
      <c r="W467" s="11">
        <f t="shared" si="28"/>
        <v>-480</v>
      </c>
      <c r="X467" s="26">
        <f t="shared" si="29"/>
        <v>0</v>
      </c>
      <c r="Y467" s="12">
        <f t="shared" si="30"/>
        <v>-380</v>
      </c>
      <c r="Z467" s="12">
        <f t="shared" si="31"/>
        <v>0</v>
      </c>
      <c r="AA467" s="12">
        <f>IF(S467="Y", -50, 0)+IF(T467="Y", 10, -50)+IF(U467='Data Validation'!$A$4,200, IF(U467='Data Validation'!$A$5,100, IF(U467='Data Validation'!$A$6,50,0)))+IF(V467='Data Validation'!$A$8,50,-50)</f>
        <v>-100</v>
      </c>
    </row>
    <row r="468" spans="1:27" s="13" customFormat="1" x14ac:dyDescent="0.25">
      <c r="A468" s="7">
        <v>466</v>
      </c>
      <c r="B468" s="8"/>
      <c r="C468" s="8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10"/>
      <c r="O468" s="10"/>
      <c r="P468" s="10"/>
      <c r="Q468" s="10"/>
      <c r="R468" s="10"/>
      <c r="S468" s="23"/>
      <c r="T468" s="23"/>
      <c r="U468" s="23"/>
      <c r="V468" s="23"/>
      <c r="W468" s="11">
        <f t="shared" si="28"/>
        <v>-480</v>
      </c>
      <c r="X468" s="26">
        <f t="shared" si="29"/>
        <v>0</v>
      </c>
      <c r="Y468" s="12">
        <f t="shared" si="30"/>
        <v>-380</v>
      </c>
      <c r="Z468" s="12">
        <f t="shared" si="31"/>
        <v>0</v>
      </c>
      <c r="AA468" s="12">
        <f>IF(S468="Y", -50, 0)+IF(T468="Y", 10, -50)+IF(U468='Data Validation'!$A$4,200, IF(U468='Data Validation'!$A$5,100, IF(U468='Data Validation'!$A$6,50,0)))+IF(V468='Data Validation'!$A$8,50,-50)</f>
        <v>-100</v>
      </c>
    </row>
    <row r="469" spans="1:27" s="13" customFormat="1" x14ac:dyDescent="0.25">
      <c r="A469" s="7">
        <v>467</v>
      </c>
      <c r="B469" s="8"/>
      <c r="C469" s="8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10"/>
      <c r="O469" s="10"/>
      <c r="P469" s="10"/>
      <c r="Q469" s="10"/>
      <c r="R469" s="10"/>
      <c r="S469" s="23"/>
      <c r="T469" s="23"/>
      <c r="U469" s="23"/>
      <c r="V469" s="23"/>
      <c r="W469" s="11">
        <f t="shared" si="28"/>
        <v>-480</v>
      </c>
      <c r="X469" s="26">
        <f t="shared" si="29"/>
        <v>0</v>
      </c>
      <c r="Y469" s="12">
        <f t="shared" si="30"/>
        <v>-380</v>
      </c>
      <c r="Z469" s="12">
        <f t="shared" si="31"/>
        <v>0</v>
      </c>
      <c r="AA469" s="12">
        <f>IF(S469="Y", -50, 0)+IF(T469="Y", 10, -50)+IF(U469='Data Validation'!$A$4,200, IF(U469='Data Validation'!$A$5,100, IF(U469='Data Validation'!$A$6,50,0)))+IF(V469='Data Validation'!$A$8,50,-50)</f>
        <v>-100</v>
      </c>
    </row>
    <row r="470" spans="1:27" s="13" customFormat="1" x14ac:dyDescent="0.25">
      <c r="A470" s="7">
        <v>468</v>
      </c>
      <c r="B470" s="8"/>
      <c r="C470" s="8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10"/>
      <c r="O470" s="10"/>
      <c r="P470" s="10"/>
      <c r="Q470" s="10"/>
      <c r="R470" s="10"/>
      <c r="S470" s="23"/>
      <c r="T470" s="23"/>
      <c r="U470" s="23"/>
      <c r="V470" s="23"/>
      <c r="W470" s="11">
        <f t="shared" si="28"/>
        <v>-480</v>
      </c>
      <c r="X470" s="26">
        <f t="shared" si="29"/>
        <v>0</v>
      </c>
      <c r="Y470" s="12">
        <f t="shared" si="30"/>
        <v>-380</v>
      </c>
      <c r="Z470" s="12">
        <f t="shared" si="31"/>
        <v>0</v>
      </c>
      <c r="AA470" s="12">
        <f>IF(S470="Y", -50, 0)+IF(T470="Y", 10, -50)+IF(U470='Data Validation'!$A$4,200, IF(U470='Data Validation'!$A$5,100, IF(U470='Data Validation'!$A$6,50,0)))+IF(V470='Data Validation'!$A$8,50,-50)</f>
        <v>-100</v>
      </c>
    </row>
    <row r="471" spans="1:27" s="13" customFormat="1" x14ac:dyDescent="0.25">
      <c r="A471" s="7">
        <v>469</v>
      </c>
      <c r="B471" s="8"/>
      <c r="C471" s="8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10"/>
      <c r="O471" s="10"/>
      <c r="P471" s="10"/>
      <c r="Q471" s="10"/>
      <c r="R471" s="10"/>
      <c r="S471" s="23"/>
      <c r="T471" s="23"/>
      <c r="U471" s="23"/>
      <c r="V471" s="23"/>
      <c r="W471" s="11">
        <f t="shared" si="28"/>
        <v>-480</v>
      </c>
      <c r="X471" s="26">
        <f t="shared" si="29"/>
        <v>0</v>
      </c>
      <c r="Y471" s="12">
        <f t="shared" si="30"/>
        <v>-380</v>
      </c>
      <c r="Z471" s="12">
        <f t="shared" si="31"/>
        <v>0</v>
      </c>
      <c r="AA471" s="12">
        <f>IF(S471="Y", -50, 0)+IF(T471="Y", 10, -50)+IF(U471='Data Validation'!$A$4,200, IF(U471='Data Validation'!$A$5,100, IF(U471='Data Validation'!$A$6,50,0)))+IF(V471='Data Validation'!$A$8,50,-50)</f>
        <v>-100</v>
      </c>
    </row>
    <row r="472" spans="1:27" s="13" customFormat="1" x14ac:dyDescent="0.25">
      <c r="A472" s="7">
        <v>470</v>
      </c>
      <c r="B472" s="8"/>
      <c r="C472" s="8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10"/>
      <c r="O472" s="10"/>
      <c r="P472" s="10"/>
      <c r="Q472" s="10"/>
      <c r="R472" s="10"/>
      <c r="S472" s="23"/>
      <c r="T472" s="23"/>
      <c r="U472" s="23"/>
      <c r="V472" s="23"/>
      <c r="W472" s="11">
        <f t="shared" si="28"/>
        <v>-480</v>
      </c>
      <c r="X472" s="26">
        <f t="shared" si="29"/>
        <v>0</v>
      </c>
      <c r="Y472" s="12">
        <f t="shared" si="30"/>
        <v>-380</v>
      </c>
      <c r="Z472" s="12">
        <f t="shared" si="31"/>
        <v>0</v>
      </c>
      <c r="AA472" s="12">
        <f>IF(S472="Y", -50, 0)+IF(T472="Y", 10, -50)+IF(U472='Data Validation'!$A$4,200, IF(U472='Data Validation'!$A$5,100, IF(U472='Data Validation'!$A$6,50,0)))+IF(V472='Data Validation'!$A$8,50,-50)</f>
        <v>-100</v>
      </c>
    </row>
    <row r="473" spans="1:27" s="13" customFormat="1" x14ac:dyDescent="0.25">
      <c r="A473" s="7">
        <v>471</v>
      </c>
      <c r="B473" s="8"/>
      <c r="C473" s="8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10"/>
      <c r="O473" s="10"/>
      <c r="P473" s="10"/>
      <c r="Q473" s="10"/>
      <c r="R473" s="10"/>
      <c r="S473" s="23"/>
      <c r="T473" s="23"/>
      <c r="U473" s="23"/>
      <c r="V473" s="23"/>
      <c r="W473" s="11">
        <f t="shared" si="28"/>
        <v>-480</v>
      </c>
      <c r="X473" s="26">
        <f t="shared" si="29"/>
        <v>0</v>
      </c>
      <c r="Y473" s="12">
        <f t="shared" si="30"/>
        <v>-380</v>
      </c>
      <c r="Z473" s="12">
        <f t="shared" si="31"/>
        <v>0</v>
      </c>
      <c r="AA473" s="12">
        <f>IF(S473="Y", -50, 0)+IF(T473="Y", 10, -50)+IF(U473='Data Validation'!$A$4,200, IF(U473='Data Validation'!$A$5,100, IF(U473='Data Validation'!$A$6,50,0)))+IF(V473='Data Validation'!$A$8,50,-50)</f>
        <v>-100</v>
      </c>
    </row>
    <row r="474" spans="1:27" s="13" customFormat="1" x14ac:dyDescent="0.25">
      <c r="A474" s="7">
        <v>472</v>
      </c>
      <c r="B474" s="8"/>
      <c r="C474" s="8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10"/>
      <c r="O474" s="10"/>
      <c r="P474" s="10"/>
      <c r="Q474" s="10"/>
      <c r="R474" s="10"/>
      <c r="S474" s="23"/>
      <c r="T474" s="23"/>
      <c r="U474" s="23"/>
      <c r="V474" s="23"/>
      <c r="W474" s="11">
        <f t="shared" si="28"/>
        <v>-480</v>
      </c>
      <c r="X474" s="26">
        <f t="shared" si="29"/>
        <v>0</v>
      </c>
      <c r="Y474" s="12">
        <f t="shared" si="30"/>
        <v>-380</v>
      </c>
      <c r="Z474" s="12">
        <f t="shared" si="31"/>
        <v>0</v>
      </c>
      <c r="AA474" s="12">
        <f>IF(S474="Y", -50, 0)+IF(T474="Y", 10, -50)+IF(U474='Data Validation'!$A$4,200, IF(U474='Data Validation'!$A$5,100, IF(U474='Data Validation'!$A$6,50,0)))+IF(V474='Data Validation'!$A$8,50,-50)</f>
        <v>-100</v>
      </c>
    </row>
    <row r="475" spans="1:27" s="13" customFormat="1" x14ac:dyDescent="0.25">
      <c r="A475" s="7">
        <v>473</v>
      </c>
      <c r="B475" s="8"/>
      <c r="C475" s="8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10"/>
      <c r="O475" s="10"/>
      <c r="P475" s="10"/>
      <c r="Q475" s="10"/>
      <c r="R475" s="10"/>
      <c r="S475" s="23"/>
      <c r="T475" s="23"/>
      <c r="U475" s="23"/>
      <c r="V475" s="23"/>
      <c r="W475" s="11">
        <f t="shared" si="28"/>
        <v>-480</v>
      </c>
      <c r="X475" s="26">
        <f t="shared" si="29"/>
        <v>0</v>
      </c>
      <c r="Y475" s="12">
        <f t="shared" si="30"/>
        <v>-380</v>
      </c>
      <c r="Z475" s="12">
        <f t="shared" si="31"/>
        <v>0</v>
      </c>
      <c r="AA475" s="12">
        <f>IF(S475="Y", -50, 0)+IF(T475="Y", 10, -50)+IF(U475='Data Validation'!$A$4,200, IF(U475='Data Validation'!$A$5,100, IF(U475='Data Validation'!$A$6,50,0)))+IF(V475='Data Validation'!$A$8,50,-50)</f>
        <v>-100</v>
      </c>
    </row>
    <row r="476" spans="1:27" s="13" customFormat="1" x14ac:dyDescent="0.25">
      <c r="A476" s="7">
        <v>474</v>
      </c>
      <c r="B476" s="8"/>
      <c r="C476" s="8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10"/>
      <c r="O476" s="10"/>
      <c r="P476" s="10"/>
      <c r="Q476" s="10"/>
      <c r="R476" s="10"/>
      <c r="S476" s="23"/>
      <c r="T476" s="23"/>
      <c r="U476" s="23"/>
      <c r="V476" s="23"/>
      <c r="W476" s="11">
        <f t="shared" si="28"/>
        <v>-480</v>
      </c>
      <c r="X476" s="26">
        <f t="shared" si="29"/>
        <v>0</v>
      </c>
      <c r="Y476" s="12">
        <f t="shared" si="30"/>
        <v>-380</v>
      </c>
      <c r="Z476" s="12">
        <f t="shared" si="31"/>
        <v>0</v>
      </c>
      <c r="AA476" s="12">
        <f>IF(S476="Y", -50, 0)+IF(T476="Y", 10, -50)+IF(U476='Data Validation'!$A$4,200, IF(U476='Data Validation'!$A$5,100, IF(U476='Data Validation'!$A$6,50,0)))+IF(V476='Data Validation'!$A$8,50,-50)</f>
        <v>-100</v>
      </c>
    </row>
    <row r="477" spans="1:27" s="13" customFormat="1" x14ac:dyDescent="0.25">
      <c r="A477" s="7">
        <v>475</v>
      </c>
      <c r="B477" s="8"/>
      <c r="C477" s="8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10"/>
      <c r="O477" s="10"/>
      <c r="P477" s="10"/>
      <c r="Q477" s="10"/>
      <c r="R477" s="10"/>
      <c r="S477" s="23"/>
      <c r="T477" s="23"/>
      <c r="U477" s="23"/>
      <c r="V477" s="23"/>
      <c r="W477" s="11">
        <f t="shared" si="28"/>
        <v>-480</v>
      </c>
      <c r="X477" s="26">
        <f t="shared" si="29"/>
        <v>0</v>
      </c>
      <c r="Y477" s="12">
        <f t="shared" si="30"/>
        <v>-380</v>
      </c>
      <c r="Z477" s="12">
        <f t="shared" si="31"/>
        <v>0</v>
      </c>
      <c r="AA477" s="12">
        <f>IF(S477="Y", -50, 0)+IF(T477="Y", 10, -50)+IF(U477='Data Validation'!$A$4,200, IF(U477='Data Validation'!$A$5,100, IF(U477='Data Validation'!$A$6,50,0)))+IF(V477='Data Validation'!$A$8,50,-50)</f>
        <v>-100</v>
      </c>
    </row>
    <row r="478" spans="1:27" s="13" customFormat="1" x14ac:dyDescent="0.25">
      <c r="A478" s="7">
        <v>476</v>
      </c>
      <c r="B478" s="8"/>
      <c r="C478" s="8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10"/>
      <c r="O478" s="10"/>
      <c r="P478" s="10"/>
      <c r="Q478" s="10"/>
      <c r="R478" s="10"/>
      <c r="S478" s="23"/>
      <c r="T478" s="23"/>
      <c r="U478" s="23"/>
      <c r="V478" s="23"/>
      <c r="W478" s="11">
        <f t="shared" si="28"/>
        <v>-480</v>
      </c>
      <c r="X478" s="26">
        <f t="shared" si="29"/>
        <v>0</v>
      </c>
      <c r="Y478" s="12">
        <f t="shared" si="30"/>
        <v>-380</v>
      </c>
      <c r="Z478" s="12">
        <f t="shared" si="31"/>
        <v>0</v>
      </c>
      <c r="AA478" s="12">
        <f>IF(S478="Y", -50, 0)+IF(T478="Y", 10, -50)+IF(U478='Data Validation'!$A$4,200, IF(U478='Data Validation'!$A$5,100, IF(U478='Data Validation'!$A$6,50,0)))+IF(V478='Data Validation'!$A$8,50,-50)</f>
        <v>-100</v>
      </c>
    </row>
    <row r="479" spans="1:27" s="13" customFormat="1" x14ac:dyDescent="0.25">
      <c r="A479" s="7">
        <v>477</v>
      </c>
      <c r="B479" s="8"/>
      <c r="C479" s="8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10"/>
      <c r="O479" s="10"/>
      <c r="P479" s="10"/>
      <c r="Q479" s="10"/>
      <c r="R479" s="10"/>
      <c r="S479" s="23"/>
      <c r="T479" s="23"/>
      <c r="U479" s="23"/>
      <c r="V479" s="23"/>
      <c r="W479" s="11">
        <f t="shared" si="28"/>
        <v>-480</v>
      </c>
      <c r="X479" s="26">
        <f t="shared" si="29"/>
        <v>0</v>
      </c>
      <c r="Y479" s="12">
        <f t="shared" si="30"/>
        <v>-380</v>
      </c>
      <c r="Z479" s="12">
        <f t="shared" si="31"/>
        <v>0</v>
      </c>
      <c r="AA479" s="12">
        <f>IF(S479="Y", -50, 0)+IF(T479="Y", 10, -50)+IF(U479='Data Validation'!$A$4,200, IF(U479='Data Validation'!$A$5,100, IF(U479='Data Validation'!$A$6,50,0)))+IF(V479='Data Validation'!$A$8,50,-50)</f>
        <v>-100</v>
      </c>
    </row>
    <row r="480" spans="1:27" s="13" customFormat="1" x14ac:dyDescent="0.25">
      <c r="A480" s="7">
        <v>478</v>
      </c>
      <c r="B480" s="8"/>
      <c r="C480" s="8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10"/>
      <c r="O480" s="10"/>
      <c r="P480" s="10"/>
      <c r="Q480" s="10"/>
      <c r="R480" s="10"/>
      <c r="S480" s="23"/>
      <c r="T480" s="23"/>
      <c r="U480" s="23"/>
      <c r="V480" s="23"/>
      <c r="W480" s="11">
        <f t="shared" si="28"/>
        <v>-480</v>
      </c>
      <c r="X480" s="26">
        <f t="shared" si="29"/>
        <v>0</v>
      </c>
      <c r="Y480" s="12">
        <f t="shared" si="30"/>
        <v>-380</v>
      </c>
      <c r="Z480" s="12">
        <f t="shared" si="31"/>
        <v>0</v>
      </c>
      <c r="AA480" s="12">
        <f>IF(S480="Y", -50, 0)+IF(T480="Y", 10, -50)+IF(U480='Data Validation'!$A$4,200, IF(U480='Data Validation'!$A$5,100, IF(U480='Data Validation'!$A$6,50,0)))+IF(V480='Data Validation'!$A$8,50,-50)</f>
        <v>-100</v>
      </c>
    </row>
    <row r="481" spans="1:27" s="13" customFormat="1" x14ac:dyDescent="0.25">
      <c r="A481" s="7">
        <v>479</v>
      </c>
      <c r="B481" s="8"/>
      <c r="C481" s="8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10"/>
      <c r="O481" s="10"/>
      <c r="P481" s="10"/>
      <c r="Q481" s="10"/>
      <c r="R481" s="10"/>
      <c r="S481" s="23"/>
      <c r="T481" s="23"/>
      <c r="U481" s="23"/>
      <c r="V481" s="23"/>
      <c r="W481" s="11">
        <f t="shared" si="28"/>
        <v>-480</v>
      </c>
      <c r="X481" s="26">
        <f t="shared" si="29"/>
        <v>0</v>
      </c>
      <c r="Y481" s="12">
        <f t="shared" si="30"/>
        <v>-380</v>
      </c>
      <c r="Z481" s="12">
        <f t="shared" si="31"/>
        <v>0</v>
      </c>
      <c r="AA481" s="12">
        <f>IF(S481="Y", -50, 0)+IF(T481="Y", 10, -50)+IF(U481='Data Validation'!$A$4,200, IF(U481='Data Validation'!$A$5,100, IF(U481='Data Validation'!$A$6,50,0)))+IF(V481='Data Validation'!$A$8,50,-50)</f>
        <v>-100</v>
      </c>
    </row>
    <row r="482" spans="1:27" s="13" customFormat="1" x14ac:dyDescent="0.25">
      <c r="A482" s="7">
        <v>480</v>
      </c>
      <c r="B482" s="8"/>
      <c r="C482" s="8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10"/>
      <c r="O482" s="10"/>
      <c r="P482" s="10"/>
      <c r="Q482" s="10"/>
      <c r="R482" s="10"/>
      <c r="S482" s="23"/>
      <c r="T482" s="23"/>
      <c r="U482" s="23"/>
      <c r="V482" s="23"/>
      <c r="W482" s="11">
        <f t="shared" si="28"/>
        <v>-480</v>
      </c>
      <c r="X482" s="26">
        <f t="shared" si="29"/>
        <v>0</v>
      </c>
      <c r="Y482" s="12">
        <f t="shared" si="30"/>
        <v>-380</v>
      </c>
      <c r="Z482" s="12">
        <f t="shared" si="31"/>
        <v>0</v>
      </c>
      <c r="AA482" s="12">
        <f>IF(S482="Y", -50, 0)+IF(T482="Y", 10, -50)+IF(U482='Data Validation'!$A$4,200, IF(U482='Data Validation'!$A$5,100, IF(U482='Data Validation'!$A$6,50,0)))+IF(V482='Data Validation'!$A$8,50,-50)</f>
        <v>-100</v>
      </c>
    </row>
    <row r="483" spans="1:27" s="13" customFormat="1" x14ac:dyDescent="0.25">
      <c r="A483" s="7">
        <v>481</v>
      </c>
      <c r="B483" s="8"/>
      <c r="C483" s="8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10"/>
      <c r="O483" s="10"/>
      <c r="P483" s="10"/>
      <c r="Q483" s="10"/>
      <c r="R483" s="10"/>
      <c r="S483" s="23"/>
      <c r="T483" s="23"/>
      <c r="U483" s="23"/>
      <c r="V483" s="23"/>
      <c r="W483" s="11">
        <f t="shared" si="28"/>
        <v>-480</v>
      </c>
      <c r="X483" s="26">
        <f t="shared" si="29"/>
        <v>0</v>
      </c>
      <c r="Y483" s="12">
        <f t="shared" si="30"/>
        <v>-380</v>
      </c>
      <c r="Z483" s="12">
        <f t="shared" si="31"/>
        <v>0</v>
      </c>
      <c r="AA483" s="12">
        <f>IF(S483="Y", -50, 0)+IF(T483="Y", 10, -50)+IF(U483='Data Validation'!$A$4,200, IF(U483='Data Validation'!$A$5,100, IF(U483='Data Validation'!$A$6,50,0)))+IF(V483='Data Validation'!$A$8,50,-50)</f>
        <v>-100</v>
      </c>
    </row>
    <row r="484" spans="1:27" s="13" customFormat="1" x14ac:dyDescent="0.25">
      <c r="A484" s="7">
        <v>482</v>
      </c>
      <c r="B484" s="8"/>
      <c r="C484" s="8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10"/>
      <c r="O484" s="10"/>
      <c r="P484" s="10"/>
      <c r="Q484" s="10"/>
      <c r="R484" s="10"/>
      <c r="S484" s="23"/>
      <c r="T484" s="23"/>
      <c r="U484" s="23"/>
      <c r="V484" s="23"/>
      <c r="W484" s="11">
        <f t="shared" si="28"/>
        <v>-480</v>
      </c>
      <c r="X484" s="26">
        <f t="shared" si="29"/>
        <v>0</v>
      </c>
      <c r="Y484" s="12">
        <f t="shared" si="30"/>
        <v>-380</v>
      </c>
      <c r="Z484" s="12">
        <f t="shared" si="31"/>
        <v>0</v>
      </c>
      <c r="AA484" s="12">
        <f>IF(S484="Y", -50, 0)+IF(T484="Y", 10, -50)+IF(U484='Data Validation'!$A$4,200, IF(U484='Data Validation'!$A$5,100, IF(U484='Data Validation'!$A$6,50,0)))+IF(V484='Data Validation'!$A$8,50,-50)</f>
        <v>-100</v>
      </c>
    </row>
    <row r="485" spans="1:27" s="13" customFormat="1" x14ac:dyDescent="0.25">
      <c r="A485" s="7">
        <v>483</v>
      </c>
      <c r="B485" s="8"/>
      <c r="C485" s="8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10"/>
      <c r="O485" s="10"/>
      <c r="P485" s="10"/>
      <c r="Q485" s="10"/>
      <c r="R485" s="10"/>
      <c r="S485" s="23"/>
      <c r="T485" s="23"/>
      <c r="U485" s="23"/>
      <c r="V485" s="23"/>
      <c r="W485" s="11">
        <f t="shared" si="28"/>
        <v>-480</v>
      </c>
      <c r="X485" s="26">
        <f t="shared" si="29"/>
        <v>0</v>
      </c>
      <c r="Y485" s="12">
        <f t="shared" si="30"/>
        <v>-380</v>
      </c>
      <c r="Z485" s="12">
        <f t="shared" si="31"/>
        <v>0</v>
      </c>
      <c r="AA485" s="12">
        <f>IF(S485="Y", -50, 0)+IF(T485="Y", 10, -50)+IF(U485='Data Validation'!$A$4,200, IF(U485='Data Validation'!$A$5,100, IF(U485='Data Validation'!$A$6,50,0)))+IF(V485='Data Validation'!$A$8,50,-50)</f>
        <v>-100</v>
      </c>
    </row>
    <row r="486" spans="1:27" s="13" customFormat="1" x14ac:dyDescent="0.25">
      <c r="A486" s="7">
        <v>484</v>
      </c>
      <c r="B486" s="8"/>
      <c r="C486" s="8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10"/>
      <c r="O486" s="10"/>
      <c r="P486" s="10"/>
      <c r="Q486" s="10"/>
      <c r="R486" s="10"/>
      <c r="S486" s="23"/>
      <c r="T486" s="23"/>
      <c r="U486" s="23"/>
      <c r="V486" s="23"/>
      <c r="W486" s="11">
        <f t="shared" si="28"/>
        <v>-480</v>
      </c>
      <c r="X486" s="26">
        <f t="shared" si="29"/>
        <v>0</v>
      </c>
      <c r="Y486" s="12">
        <f t="shared" si="30"/>
        <v>-380</v>
      </c>
      <c r="Z486" s="12">
        <f t="shared" si="31"/>
        <v>0</v>
      </c>
      <c r="AA486" s="12">
        <f>IF(S486="Y", -50, 0)+IF(T486="Y", 10, -50)+IF(U486='Data Validation'!$A$4,200, IF(U486='Data Validation'!$A$5,100, IF(U486='Data Validation'!$A$6,50,0)))+IF(V486='Data Validation'!$A$8,50,-50)</f>
        <v>-100</v>
      </c>
    </row>
    <row r="487" spans="1:27" s="13" customFormat="1" x14ac:dyDescent="0.25">
      <c r="A487" s="7">
        <v>485</v>
      </c>
      <c r="B487" s="8"/>
      <c r="C487" s="8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10"/>
      <c r="O487" s="10"/>
      <c r="P487" s="10"/>
      <c r="Q487" s="10"/>
      <c r="R487" s="10"/>
      <c r="S487" s="23"/>
      <c r="T487" s="23"/>
      <c r="U487" s="23"/>
      <c r="V487" s="23"/>
      <c r="W487" s="11">
        <f t="shared" si="28"/>
        <v>-480</v>
      </c>
      <c r="X487" s="26">
        <f t="shared" si="29"/>
        <v>0</v>
      </c>
      <c r="Y487" s="12">
        <f t="shared" si="30"/>
        <v>-380</v>
      </c>
      <c r="Z487" s="12">
        <f t="shared" si="31"/>
        <v>0</v>
      </c>
      <c r="AA487" s="12">
        <f>IF(S487="Y", -50, 0)+IF(T487="Y", 10, -50)+IF(U487='Data Validation'!$A$4,200, IF(U487='Data Validation'!$A$5,100, IF(U487='Data Validation'!$A$6,50,0)))+IF(V487='Data Validation'!$A$8,50,-50)</f>
        <v>-100</v>
      </c>
    </row>
    <row r="488" spans="1:27" s="13" customFormat="1" x14ac:dyDescent="0.25">
      <c r="A488" s="7">
        <v>486</v>
      </c>
      <c r="B488" s="8"/>
      <c r="C488" s="8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10"/>
      <c r="O488" s="10"/>
      <c r="P488" s="10"/>
      <c r="Q488" s="10"/>
      <c r="R488" s="10"/>
      <c r="S488" s="23"/>
      <c r="T488" s="23"/>
      <c r="U488" s="23"/>
      <c r="V488" s="23"/>
      <c r="W488" s="11">
        <f t="shared" si="28"/>
        <v>-480</v>
      </c>
      <c r="X488" s="26">
        <f t="shared" si="29"/>
        <v>0</v>
      </c>
      <c r="Y488" s="12">
        <f t="shared" si="30"/>
        <v>-380</v>
      </c>
      <c r="Z488" s="12">
        <f t="shared" si="31"/>
        <v>0</v>
      </c>
      <c r="AA488" s="12">
        <f>IF(S488="Y", -50, 0)+IF(T488="Y", 10, -50)+IF(U488='Data Validation'!$A$4,200, IF(U488='Data Validation'!$A$5,100, IF(U488='Data Validation'!$A$6,50,0)))+IF(V488='Data Validation'!$A$8,50,-50)</f>
        <v>-100</v>
      </c>
    </row>
    <row r="489" spans="1:27" s="13" customFormat="1" x14ac:dyDescent="0.25">
      <c r="A489" s="7">
        <v>487</v>
      </c>
      <c r="B489" s="8"/>
      <c r="C489" s="8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10"/>
      <c r="O489" s="10"/>
      <c r="P489" s="10"/>
      <c r="Q489" s="10"/>
      <c r="R489" s="10"/>
      <c r="S489" s="23"/>
      <c r="T489" s="23"/>
      <c r="U489" s="23"/>
      <c r="V489" s="23"/>
      <c r="W489" s="11">
        <f t="shared" si="28"/>
        <v>-480</v>
      </c>
      <c r="X489" s="26">
        <f t="shared" si="29"/>
        <v>0</v>
      </c>
      <c r="Y489" s="12">
        <f t="shared" si="30"/>
        <v>-380</v>
      </c>
      <c r="Z489" s="12">
        <f t="shared" si="31"/>
        <v>0</v>
      </c>
      <c r="AA489" s="12">
        <f>IF(S489="Y", -50, 0)+IF(T489="Y", 10, -50)+IF(U489='Data Validation'!$A$4,200, IF(U489='Data Validation'!$A$5,100, IF(U489='Data Validation'!$A$6,50,0)))+IF(V489='Data Validation'!$A$8,50,-50)</f>
        <v>-100</v>
      </c>
    </row>
    <row r="490" spans="1:27" s="13" customFormat="1" x14ac:dyDescent="0.25">
      <c r="A490" s="7">
        <v>488</v>
      </c>
      <c r="B490" s="8"/>
      <c r="C490" s="8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10"/>
      <c r="O490" s="10"/>
      <c r="P490" s="10"/>
      <c r="Q490" s="10"/>
      <c r="R490" s="10"/>
      <c r="S490" s="23"/>
      <c r="T490" s="23"/>
      <c r="U490" s="23"/>
      <c r="V490" s="23"/>
      <c r="W490" s="11">
        <f t="shared" si="28"/>
        <v>-480</v>
      </c>
      <c r="X490" s="26">
        <f t="shared" si="29"/>
        <v>0</v>
      </c>
      <c r="Y490" s="12">
        <f t="shared" si="30"/>
        <v>-380</v>
      </c>
      <c r="Z490" s="12">
        <f t="shared" si="31"/>
        <v>0</v>
      </c>
      <c r="AA490" s="12">
        <f>IF(S490="Y", -50, 0)+IF(T490="Y", 10, -50)+IF(U490='Data Validation'!$A$4,200, IF(U490='Data Validation'!$A$5,100, IF(U490='Data Validation'!$A$6,50,0)))+IF(V490='Data Validation'!$A$8,50,-50)</f>
        <v>-100</v>
      </c>
    </row>
    <row r="491" spans="1:27" s="13" customFormat="1" x14ac:dyDescent="0.25">
      <c r="A491" s="7">
        <v>489</v>
      </c>
      <c r="B491" s="8"/>
      <c r="C491" s="8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10"/>
      <c r="O491" s="10"/>
      <c r="P491" s="10"/>
      <c r="Q491" s="10"/>
      <c r="R491" s="10"/>
      <c r="S491" s="23"/>
      <c r="T491" s="23"/>
      <c r="U491" s="23"/>
      <c r="V491" s="23"/>
      <c r="W491" s="11">
        <f t="shared" si="28"/>
        <v>-480</v>
      </c>
      <c r="X491" s="26">
        <f t="shared" si="29"/>
        <v>0</v>
      </c>
      <c r="Y491" s="12">
        <f t="shared" si="30"/>
        <v>-380</v>
      </c>
      <c r="Z491" s="12">
        <f t="shared" si="31"/>
        <v>0</v>
      </c>
      <c r="AA491" s="12">
        <f>IF(S491="Y", -50, 0)+IF(T491="Y", 10, -50)+IF(U491='Data Validation'!$A$4,200, IF(U491='Data Validation'!$A$5,100, IF(U491='Data Validation'!$A$6,50,0)))+IF(V491='Data Validation'!$A$8,50,-50)</f>
        <v>-100</v>
      </c>
    </row>
    <row r="492" spans="1:27" s="13" customFormat="1" x14ac:dyDescent="0.25">
      <c r="A492" s="7">
        <v>490</v>
      </c>
      <c r="B492" s="8"/>
      <c r="C492" s="8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10"/>
      <c r="O492" s="10"/>
      <c r="P492" s="10"/>
      <c r="Q492" s="10"/>
      <c r="R492" s="10"/>
      <c r="S492" s="23"/>
      <c r="T492" s="23"/>
      <c r="U492" s="23"/>
      <c r="V492" s="23"/>
      <c r="W492" s="11">
        <f t="shared" si="28"/>
        <v>-480</v>
      </c>
      <c r="X492" s="26">
        <f t="shared" si="29"/>
        <v>0</v>
      </c>
      <c r="Y492" s="12">
        <f t="shared" si="30"/>
        <v>-380</v>
      </c>
      <c r="Z492" s="12">
        <f t="shared" si="31"/>
        <v>0</v>
      </c>
      <c r="AA492" s="12">
        <f>IF(S492="Y", -50, 0)+IF(T492="Y", 10, -50)+IF(U492='Data Validation'!$A$4,200, IF(U492='Data Validation'!$A$5,100, IF(U492='Data Validation'!$A$6,50,0)))+IF(V492='Data Validation'!$A$8,50,-50)</f>
        <v>-100</v>
      </c>
    </row>
    <row r="493" spans="1:27" s="13" customFormat="1" x14ac:dyDescent="0.25">
      <c r="A493" s="7">
        <v>491</v>
      </c>
      <c r="B493" s="8"/>
      <c r="C493" s="8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10"/>
      <c r="O493" s="10"/>
      <c r="P493" s="10"/>
      <c r="Q493" s="10"/>
      <c r="R493" s="10"/>
      <c r="S493" s="23"/>
      <c r="T493" s="23"/>
      <c r="U493" s="23"/>
      <c r="V493" s="23"/>
      <c r="W493" s="11">
        <f t="shared" si="28"/>
        <v>-480</v>
      </c>
      <c r="X493" s="26">
        <f t="shared" si="29"/>
        <v>0</v>
      </c>
      <c r="Y493" s="12">
        <f t="shared" si="30"/>
        <v>-380</v>
      </c>
      <c r="Z493" s="12">
        <f t="shared" si="31"/>
        <v>0</v>
      </c>
      <c r="AA493" s="12">
        <f>IF(S493="Y", -50, 0)+IF(T493="Y", 10, -50)+IF(U493='Data Validation'!$A$4,200, IF(U493='Data Validation'!$A$5,100, IF(U493='Data Validation'!$A$6,50,0)))+IF(V493='Data Validation'!$A$8,50,-50)</f>
        <v>-100</v>
      </c>
    </row>
    <row r="494" spans="1:27" s="13" customFormat="1" x14ac:dyDescent="0.25">
      <c r="A494" s="7">
        <v>492</v>
      </c>
      <c r="B494" s="8"/>
      <c r="C494" s="8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10"/>
      <c r="O494" s="10"/>
      <c r="P494" s="10"/>
      <c r="Q494" s="10"/>
      <c r="R494" s="10"/>
      <c r="S494" s="23"/>
      <c r="T494" s="23"/>
      <c r="U494" s="23"/>
      <c r="V494" s="23"/>
      <c r="W494" s="11">
        <f t="shared" si="28"/>
        <v>-480</v>
      </c>
      <c r="X494" s="26">
        <f t="shared" si="29"/>
        <v>0</v>
      </c>
      <c r="Y494" s="12">
        <f t="shared" si="30"/>
        <v>-380</v>
      </c>
      <c r="Z494" s="12">
        <f t="shared" si="31"/>
        <v>0</v>
      </c>
      <c r="AA494" s="12">
        <f>IF(S494="Y", -50, 0)+IF(T494="Y", 10, -50)+IF(U494='Data Validation'!$A$4,200, IF(U494='Data Validation'!$A$5,100, IF(U494='Data Validation'!$A$6,50,0)))+IF(V494='Data Validation'!$A$8,50,-50)</f>
        <v>-100</v>
      </c>
    </row>
    <row r="495" spans="1:27" s="13" customFormat="1" x14ac:dyDescent="0.25">
      <c r="A495" s="7">
        <v>493</v>
      </c>
      <c r="B495" s="8"/>
      <c r="C495" s="8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10"/>
      <c r="O495" s="10"/>
      <c r="P495" s="10"/>
      <c r="Q495" s="10"/>
      <c r="R495" s="10"/>
      <c r="S495" s="23"/>
      <c r="T495" s="23"/>
      <c r="U495" s="23"/>
      <c r="V495" s="23"/>
      <c r="W495" s="11">
        <f t="shared" si="28"/>
        <v>-480</v>
      </c>
      <c r="X495" s="26">
        <f t="shared" si="29"/>
        <v>0</v>
      </c>
      <c r="Y495" s="12">
        <f t="shared" si="30"/>
        <v>-380</v>
      </c>
      <c r="Z495" s="12">
        <f t="shared" si="31"/>
        <v>0</v>
      </c>
      <c r="AA495" s="12">
        <f>IF(S495="Y", -50, 0)+IF(T495="Y", 10, -50)+IF(U495='Data Validation'!$A$4,200, IF(U495='Data Validation'!$A$5,100, IF(U495='Data Validation'!$A$6,50,0)))+IF(V495='Data Validation'!$A$8,50,-50)</f>
        <v>-100</v>
      </c>
    </row>
    <row r="496" spans="1:27" s="13" customFormat="1" x14ac:dyDescent="0.25">
      <c r="A496" s="7">
        <v>494</v>
      </c>
      <c r="B496" s="8"/>
      <c r="C496" s="8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10"/>
      <c r="O496" s="10"/>
      <c r="P496" s="10"/>
      <c r="Q496" s="10"/>
      <c r="R496" s="10"/>
      <c r="S496" s="23"/>
      <c r="T496" s="23"/>
      <c r="U496" s="23"/>
      <c r="V496" s="23"/>
      <c r="W496" s="11">
        <f t="shared" si="28"/>
        <v>-480</v>
      </c>
      <c r="X496" s="26">
        <f t="shared" si="29"/>
        <v>0</v>
      </c>
      <c r="Y496" s="12">
        <f t="shared" si="30"/>
        <v>-380</v>
      </c>
      <c r="Z496" s="12">
        <f t="shared" si="31"/>
        <v>0</v>
      </c>
      <c r="AA496" s="12">
        <f>IF(S496="Y", -50, 0)+IF(T496="Y", 10, -50)+IF(U496='Data Validation'!$A$4,200, IF(U496='Data Validation'!$A$5,100, IF(U496='Data Validation'!$A$6,50,0)))+IF(V496='Data Validation'!$A$8,50,-50)</f>
        <v>-100</v>
      </c>
    </row>
    <row r="497" spans="1:27" s="13" customFormat="1" x14ac:dyDescent="0.25">
      <c r="A497" s="7">
        <v>495</v>
      </c>
      <c r="B497" s="8"/>
      <c r="C497" s="8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10"/>
      <c r="O497" s="10"/>
      <c r="P497" s="10"/>
      <c r="Q497" s="10"/>
      <c r="R497" s="10"/>
      <c r="S497" s="23"/>
      <c r="T497" s="23"/>
      <c r="U497" s="23"/>
      <c r="V497" s="23"/>
      <c r="W497" s="11">
        <f t="shared" si="28"/>
        <v>-480</v>
      </c>
      <c r="X497" s="26">
        <f t="shared" si="29"/>
        <v>0</v>
      </c>
      <c r="Y497" s="12">
        <f t="shared" si="30"/>
        <v>-380</v>
      </c>
      <c r="Z497" s="12">
        <f t="shared" si="31"/>
        <v>0</v>
      </c>
      <c r="AA497" s="12">
        <f>IF(S497="Y", -50, 0)+IF(T497="Y", 10, -50)+IF(U497='Data Validation'!$A$4,200, IF(U497='Data Validation'!$A$5,100, IF(U497='Data Validation'!$A$6,50,0)))+IF(V497='Data Validation'!$A$8,50,-50)</f>
        <v>-100</v>
      </c>
    </row>
    <row r="498" spans="1:27" s="13" customFormat="1" x14ac:dyDescent="0.25">
      <c r="A498" s="7">
        <v>496</v>
      </c>
      <c r="B498" s="8"/>
      <c r="C498" s="8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10"/>
      <c r="O498" s="10"/>
      <c r="P498" s="10"/>
      <c r="Q498" s="10"/>
      <c r="R498" s="10"/>
      <c r="S498" s="23"/>
      <c r="T498" s="23"/>
      <c r="U498" s="23"/>
      <c r="V498" s="23"/>
      <c r="W498" s="11">
        <f t="shared" si="28"/>
        <v>-480</v>
      </c>
      <c r="X498" s="26">
        <f t="shared" si="29"/>
        <v>0</v>
      </c>
      <c r="Y498" s="12">
        <f t="shared" si="30"/>
        <v>-380</v>
      </c>
      <c r="Z498" s="12">
        <f t="shared" si="31"/>
        <v>0</v>
      </c>
      <c r="AA498" s="12">
        <f>IF(S498="Y", -50, 0)+IF(T498="Y", 10, -50)+IF(U498='Data Validation'!$A$4,200, IF(U498='Data Validation'!$A$5,100, IF(U498='Data Validation'!$A$6,50,0)))+IF(V498='Data Validation'!$A$8,50,-50)</f>
        <v>-100</v>
      </c>
    </row>
    <row r="499" spans="1:27" s="13" customFormat="1" x14ac:dyDescent="0.25">
      <c r="A499" s="7">
        <v>497</v>
      </c>
      <c r="B499" s="8"/>
      <c r="C499" s="8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10"/>
      <c r="O499" s="10"/>
      <c r="P499" s="10"/>
      <c r="Q499" s="10"/>
      <c r="R499" s="10"/>
      <c r="S499" s="23"/>
      <c r="T499" s="23"/>
      <c r="U499" s="23"/>
      <c r="V499" s="23"/>
      <c r="W499" s="11">
        <f t="shared" si="28"/>
        <v>-480</v>
      </c>
      <c r="X499" s="26">
        <f t="shared" si="29"/>
        <v>0</v>
      </c>
      <c r="Y499" s="12">
        <f t="shared" si="30"/>
        <v>-380</v>
      </c>
      <c r="Z499" s="12">
        <f t="shared" si="31"/>
        <v>0</v>
      </c>
      <c r="AA499" s="12">
        <f>IF(S499="Y", -50, 0)+IF(T499="Y", 10, -50)+IF(U499='Data Validation'!$A$4,200, IF(U499='Data Validation'!$A$5,100, IF(U499='Data Validation'!$A$6,50,0)))+IF(V499='Data Validation'!$A$8,50,-50)</f>
        <v>-100</v>
      </c>
    </row>
    <row r="500" spans="1:27" s="13" customFormat="1" x14ac:dyDescent="0.25">
      <c r="A500" s="7">
        <v>498</v>
      </c>
      <c r="B500" s="8"/>
      <c r="C500" s="8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10"/>
      <c r="O500" s="10"/>
      <c r="P500" s="10"/>
      <c r="Q500" s="10"/>
      <c r="R500" s="10"/>
      <c r="S500" s="23"/>
      <c r="T500" s="23"/>
      <c r="U500" s="23"/>
      <c r="V500" s="23"/>
      <c r="W500" s="11">
        <f t="shared" si="28"/>
        <v>-480</v>
      </c>
      <c r="X500" s="26">
        <f t="shared" si="29"/>
        <v>0</v>
      </c>
      <c r="Y500" s="12">
        <f t="shared" si="30"/>
        <v>-380</v>
      </c>
      <c r="Z500" s="12">
        <f t="shared" si="31"/>
        <v>0</v>
      </c>
      <c r="AA500" s="12">
        <f>IF(S500="Y", -50, 0)+IF(T500="Y", 10, -50)+IF(U500='Data Validation'!$A$4,200, IF(U500='Data Validation'!$A$5,100, IF(U500='Data Validation'!$A$6,50,0)))+IF(V500='Data Validation'!$A$8,50,-50)</f>
        <v>-100</v>
      </c>
    </row>
    <row r="501" spans="1:27" s="13" customFormat="1" x14ac:dyDescent="0.25">
      <c r="A501" s="7">
        <v>499</v>
      </c>
      <c r="B501" s="8"/>
      <c r="C501" s="8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10"/>
      <c r="O501" s="10"/>
      <c r="P501" s="10"/>
      <c r="Q501" s="10"/>
      <c r="R501" s="10"/>
      <c r="S501" s="23"/>
      <c r="T501" s="23"/>
      <c r="U501" s="23"/>
      <c r="V501" s="23"/>
      <c r="W501" s="11">
        <f t="shared" si="28"/>
        <v>-480</v>
      </c>
      <c r="X501" s="26">
        <f t="shared" si="29"/>
        <v>0</v>
      </c>
      <c r="Y501" s="12">
        <f t="shared" si="30"/>
        <v>-380</v>
      </c>
      <c r="Z501" s="12">
        <f t="shared" si="31"/>
        <v>0</v>
      </c>
      <c r="AA501" s="12">
        <f>IF(S501="Y", -50, 0)+IF(T501="Y", 10, -50)+IF(U501='Data Validation'!$A$4,200, IF(U501='Data Validation'!$A$5,100, IF(U501='Data Validation'!$A$6,50,0)))+IF(V501='Data Validation'!$A$8,50,-50)</f>
        <v>-100</v>
      </c>
    </row>
    <row r="502" spans="1:27" s="13" customFormat="1" x14ac:dyDescent="0.25">
      <c r="A502" s="7">
        <v>500</v>
      </c>
      <c r="B502" s="8"/>
      <c r="C502" s="8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10"/>
      <c r="O502" s="10"/>
      <c r="P502" s="10"/>
      <c r="Q502" s="10"/>
      <c r="R502" s="10"/>
      <c r="S502" s="23"/>
      <c r="T502" s="23"/>
      <c r="U502" s="23"/>
      <c r="V502" s="23"/>
      <c r="W502" s="11">
        <f t="shared" si="28"/>
        <v>-480</v>
      </c>
      <c r="X502" s="26">
        <f t="shared" si="29"/>
        <v>0</v>
      </c>
      <c r="Y502" s="12">
        <f t="shared" si="30"/>
        <v>-380</v>
      </c>
      <c r="Z502" s="12">
        <f t="shared" si="31"/>
        <v>0</v>
      </c>
      <c r="AA502" s="12">
        <f>IF(S502="Y", -50, 0)+IF(T502="Y", 10, -50)+IF(U502='Data Validation'!$A$4,200, IF(U502='Data Validation'!$A$5,100, IF(U502='Data Validation'!$A$6,50,0)))+IF(V502='Data Validation'!$A$8,50,-50)</f>
        <v>-100</v>
      </c>
    </row>
  </sheetData>
  <autoFilter ref="A2:AF2">
    <sortState ref="A4:AO502">
      <sortCondition descending="1" ref="W2"/>
    </sortState>
  </autoFilter>
  <mergeCells count="5">
    <mergeCell ref="D1:M1"/>
    <mergeCell ref="A1:A2"/>
    <mergeCell ref="N1:R1"/>
    <mergeCell ref="S1:V1"/>
    <mergeCell ref="X1:AA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Y and N are the only acceptable values in this field_x000a_" prompt="Enter Y or N">
          <x14:formula1>
            <xm:f>'Data Validation'!$A$1:$A$2</xm:f>
          </x14:formula1>
          <xm:sqref>D3:M502</xm:sqref>
        </x14:dataValidation>
        <x14:dataValidation type="list" allowBlank="1" showInputMessage="1" showErrorMessage="1">
          <x14:formula1>
            <xm:f>'Data Validation'!$D$1:$D$5</xm:f>
          </x14:formula1>
          <xm:sqref>N3:R502</xm:sqref>
        </x14:dataValidation>
        <x14:dataValidation type="list" allowBlank="1" showInputMessage="1" showErrorMessage="1" prompt="Enter Y or N">
          <x14:formula1>
            <xm:f>'Data Validation'!$A$1:$A$2</xm:f>
          </x14:formula1>
          <xm:sqref>S3:T502</xm:sqref>
        </x14:dataValidation>
        <x14:dataValidation type="list" allowBlank="1" showInputMessage="1" showErrorMessage="1" prompt="Select one of the values from the list_x000a_">
          <x14:formula1>
            <xm:f>'Data Validation'!$A$4:$A$6</xm:f>
          </x14:formula1>
          <xm:sqref>U3:U502</xm:sqref>
        </x14:dataValidation>
        <x14:dataValidation type="list" allowBlank="1" showInputMessage="1" showErrorMessage="1" prompt="Select one of the values">
          <x14:formula1>
            <xm:f>'Data Validation'!$A$8:$A$9</xm:f>
          </x14:formula1>
          <xm:sqref>V3:V502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Q19" sqref="Q19"/>
    </sheetView>
  </sheetViews>
  <sheetFormatPr defaultColWidth="9" defaultRowHeight="15" x14ac:dyDescent="0.25"/>
  <cols>
    <col min="1" max="16384" width="9" style="20"/>
  </cols>
  <sheetData>
    <row r="1" spans="1:4" x14ac:dyDescent="0.25">
      <c r="A1" s="20" t="s">
        <v>6</v>
      </c>
      <c r="D1" s="20">
        <v>2</v>
      </c>
    </row>
    <row r="2" spans="1:4" x14ac:dyDescent="0.25">
      <c r="A2" s="20" t="s">
        <v>7</v>
      </c>
      <c r="D2" s="20">
        <v>4</v>
      </c>
    </row>
    <row r="3" spans="1:4" x14ac:dyDescent="0.25">
      <c r="D3" s="20">
        <v>6</v>
      </c>
    </row>
    <row r="4" spans="1:4" x14ac:dyDescent="0.25">
      <c r="A4" s="25" t="s">
        <v>31</v>
      </c>
      <c r="D4" s="20">
        <v>8</v>
      </c>
    </row>
    <row r="5" spans="1:4" x14ac:dyDescent="0.25">
      <c r="A5" s="25" t="s">
        <v>32</v>
      </c>
      <c r="D5" s="20">
        <v>10</v>
      </c>
    </row>
    <row r="6" spans="1:4" x14ac:dyDescent="0.25">
      <c r="A6" s="25" t="s">
        <v>33</v>
      </c>
    </row>
    <row r="8" spans="1:4" x14ac:dyDescent="0.25">
      <c r="A8" s="25" t="s">
        <v>34</v>
      </c>
    </row>
    <row r="9" spans="1:4" x14ac:dyDescent="0.25">
      <c r="A9" s="25" t="s">
        <v>35</v>
      </c>
    </row>
  </sheetData>
  <sheetProtection algorithmName="SHA-512" hashValue="okzm4f5z7JKwtXgCD5qCKS5s0DyQBvFILyg/HehrBEj5T4SOF+/oMBQoob6SzL8Bt50HfyJRkYL5M7CFAUkbMA==" saltValue="xdrIP6QxAaOKm/BhQr+3j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EDC 2019 Scoring</vt:lpstr>
      <vt:lpstr>Data Validation</vt:lpstr>
    </vt:vector>
  </TitlesOfParts>
  <Company>Cockrell School of Engineering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Savita Raj</dc:creator>
  <cp:lastModifiedBy>Carmichael, Lindsey A</cp:lastModifiedBy>
  <dcterms:created xsi:type="dcterms:W3CDTF">2018-11-03T02:24:45Z</dcterms:created>
  <dcterms:modified xsi:type="dcterms:W3CDTF">2019-06-05T22:03:15Z</dcterms:modified>
</cp:coreProperties>
</file>